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<sst xmlns="http://schemas.openxmlformats.org/spreadsheetml/2006/main" count="110" uniqueCount="91">
  <si>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</si>
  <si>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</si>
  <si>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</si>
  <si>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</si>
  <si>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</si>
  <si>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</si>
  <si>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</si>
  <si>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</si>
  <si>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</si>
  <si>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</si>
  <si>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</si>
  <si>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</si>
  <si>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</si>
  <si>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</si>
  <si>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</si>
  <si>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</si>
  <si>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</si>
  <si>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</si>
  <si>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</si>
  <si>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</si>
  <si>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</si>
  <si>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</si>
  <si>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</si>
  <si>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</si>
  <si>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</si>
  <si>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</si>
  <si>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</si>
  <si>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</si>
  <si>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</si>
  <si>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</si>
  <si>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</si>
  <si>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</si>
  <si>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</si>
  <si>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</si>
  <si>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</si>
  <si>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</si>
  <si>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</si>
  <si>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</si>
  <si>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</si>
  <si>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</si>
  <si>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</si>
  <si>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</si>
  <si>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</si>
  <si>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</si>
  <si>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</si>
  <si>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</si>
  <si>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</si>
  <si>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</si>
  <si>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</si>
  <si>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</si>
  <si>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</si>
  <si>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</si>
  <si>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</si>
  <si>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</si>
  <si>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</si>
  <si>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</si>
  <si>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</si>
  <si>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</si>
  <si>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</si>
  <si>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</si>
  <si>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</si>
  <si>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</si>
  <si>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</si>
  <si>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</si>
  <si>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</si>
  <si>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</si>
  <si>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</si>
  <si>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</si>
  <si>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</si>
  <si>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</si>
  <si>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</si>
  <si>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</si>
  <si>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</si>
  <si>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</si>
  <si>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</si>
  <si>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</si>
  <si>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</si>
  <si>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</si>
  <si>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Antalya İhracatçılar Birliği Genel Sekreterliği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</si>
  <si>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</si>
  <si>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</si>
  <si>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</si>
  <si>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</si>
  <si>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</si>
  <si>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</si>
  <si>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</si>
  <si>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NİSAN</t>
  </si>
  <si>
    <t>OCAK - NİSAN</t>
  </si>
  <si>
    <t>01 MAYIS - 30 NİSAN</t>
  </si>
  <si>
    <t>Ocak-Nisan dönemi için ilk 3 ay TUİK, son ay TİM rakamı kullanılmıştır.</t>
  </si>
  <si>
    <t>2013/2014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</si>
</sst>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5" fillId="0" borderId="25" xfId="0" applyFont="1" applyFill="1" applyBorder="1" applyAlignment="1">
      <alignment horizontal="left" vertical="center"/>
    </xf>
    <xf numFmtId="3" fontId="55" fillId="0" borderId="26" xfId="0" applyNumberFormat="1" applyFont="1" applyFill="1" applyBorder="1" applyAlignment="1">
      <alignment horizontal="right" vertical="center"/>
    </xf>
    <xf numFmtId="186" fontId="56" fillId="0" borderId="26" xfId="0" applyNumberFormat="1" applyFont="1" applyFill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186" fontId="55" fillId="0" borderId="26" xfId="0" applyNumberFormat="1" applyFont="1" applyBorder="1" applyAlignment="1">
      <alignment horizontal="right" vertical="center"/>
    </xf>
    <xf numFmtId="186" fontId="55" fillId="0" borderId="27" xfId="0" applyNumberFormat="1" applyFont="1" applyBorder="1" applyAlignment="1">
      <alignment horizontal="right" vertical="center"/>
    </xf>
    <xf numFmtId="0" fontId="55" fillId="0" borderId="25" xfId="49" applyFont="1" applyFill="1" applyBorder="1">
      <alignment/>
      <protection/>
    </xf>
    <xf numFmtId="3" fontId="55" fillId="0" borderId="26" xfId="0" applyNumberFormat="1" applyFont="1" applyBorder="1" applyAlignment="1">
      <alignment/>
    </xf>
    <xf numFmtId="180" fontId="55" fillId="0" borderId="26" xfId="0" applyNumberFormat="1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/>
    </xf>
    <xf numFmtId="1" fontId="55" fillId="0" borderId="27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3</v>
      </c>
      <c r="B3" s="88" t="s">
        <v>86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21" ht="27">
      <c r="A4" s="92"/>
      <c r="B4" s="54">
        <v>2013</v>
      </c>
      <c r="C4" s="54">
        <v>2014</v>
      </c>
      <c r="D4" s="31" t="s">
        <v>80</v>
      </c>
      <c r="E4" s="31" t="s">
        <v>81</v>
      </c>
      <c r="F4" s="54">
        <v>2013</v>
      </c>
      <c r="G4" s="54">
        <v>2014</v>
      </c>
      <c r="H4" s="31" t="s">
        <v>80</v>
      </c>
      <c r="I4" s="31" t="s">
        <v>81</v>
      </c>
      <c r="J4" s="26" t="s">
        <v>75</v>
      </c>
      <c r="K4" s="74" t="s">
        <v>82</v>
      </c>
      <c r="L4" s="28" t="s">
        <v>83</v>
      </c>
      <c r="M4" s="36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1687304.6572</v>
      </c>
      <c r="C5" s="11">
        <v>1852155.24705</v>
      </c>
      <c r="D5" s="32">
        <v>9.77005481177071</v>
      </c>
      <c r="E5" s="32">
        <v>14.08083618992313</v>
      </c>
      <c r="F5" s="11">
        <v>6721556.44143</v>
      </c>
      <c r="G5" s="11">
        <v>7467120.47542</v>
      </c>
      <c r="H5" s="32">
        <v>11.092133800953146</v>
      </c>
      <c r="I5" s="32">
        <v>13.975925304337771</v>
      </c>
      <c r="J5" s="19">
        <v>19661052.487</v>
      </c>
      <c r="K5" s="19">
        <v>22089366.331000004</v>
      </c>
      <c r="L5" s="37">
        <v>12.350884295770124</v>
      </c>
      <c r="M5" s="38">
        <v>14.18112448805765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1171660.84529</v>
      </c>
      <c r="C6" s="11">
        <v>1252306.57836</v>
      </c>
      <c r="D6" s="32">
        <v>6.883027063180477</v>
      </c>
      <c r="E6" s="32">
        <v>9.520543063296609</v>
      </c>
      <c r="F6" s="11">
        <v>4757275.28058</v>
      </c>
      <c r="G6" s="11">
        <v>5202008.49976</v>
      </c>
      <c r="H6" s="32">
        <v>9.348486117578187</v>
      </c>
      <c r="I6" s="32">
        <v>9.736401396561995</v>
      </c>
      <c r="J6" s="19">
        <v>13889345.616000002</v>
      </c>
      <c r="K6" s="19">
        <v>15343768.92</v>
      </c>
      <c r="L6" s="37">
        <v>10.471503440194885</v>
      </c>
      <c r="M6" s="38">
        <v>9.850526896515973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519233.6956</v>
      </c>
      <c r="C7" s="4">
        <v>610972.85933</v>
      </c>
      <c r="D7" s="33">
        <v>17.668183807676606</v>
      </c>
      <c r="E7" s="33">
        <v>4.6448637404542765</v>
      </c>
      <c r="F7" s="4">
        <v>2023057.29382</v>
      </c>
      <c r="G7" s="4">
        <v>2380866.64489</v>
      </c>
      <c r="H7" s="33">
        <v>17.686565386112882</v>
      </c>
      <c r="I7" s="33">
        <v>4.456177518242107</v>
      </c>
      <c r="J7" s="15">
        <v>5934176.444</v>
      </c>
      <c r="K7" s="15">
        <v>6942629.765999999</v>
      </c>
      <c r="L7" s="39">
        <v>16.993989503288837</v>
      </c>
      <c r="M7" s="40">
        <v>4.45709014513335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160129.84056</v>
      </c>
      <c r="C8" s="4">
        <v>177758.26716</v>
      </c>
      <c r="D8" s="33">
        <v>11.008832918555662</v>
      </c>
      <c r="E8" s="33">
        <v>1.3513905193806806</v>
      </c>
      <c r="F8" s="4">
        <v>737048.3376</v>
      </c>
      <c r="G8" s="4">
        <v>789996.67547</v>
      </c>
      <c r="H8" s="33">
        <v>7.183835193552175</v>
      </c>
      <c r="I8" s="33">
        <v>1.4786067217460923</v>
      </c>
      <c r="J8" s="15">
        <v>2192923.7229999998</v>
      </c>
      <c r="K8" s="15">
        <v>2403903.219</v>
      </c>
      <c r="L8" s="39">
        <v>9.620922688153176</v>
      </c>
      <c r="M8" s="40">
        <v>1.5432788018930115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100788.32538</v>
      </c>
      <c r="C9" s="4">
        <v>121289.66661</v>
      </c>
      <c r="D9" s="33">
        <v>20.34098805859136</v>
      </c>
      <c r="E9" s="33">
        <v>0.9220932909301066</v>
      </c>
      <c r="F9" s="4">
        <v>385312.35112</v>
      </c>
      <c r="G9" s="4">
        <v>465152.44336</v>
      </c>
      <c r="H9" s="33">
        <v>20.72087541650979</v>
      </c>
      <c r="I9" s="33">
        <v>0.8706081313310953</v>
      </c>
      <c r="J9" s="15">
        <v>1270420.377</v>
      </c>
      <c r="K9" s="15">
        <v>1409832.095</v>
      </c>
      <c r="L9" s="39">
        <v>10.973668285234051</v>
      </c>
      <c r="M9" s="40">
        <v>0.9050963321838766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104112.96362</v>
      </c>
      <c r="C10" s="4">
        <v>111009.84062</v>
      </c>
      <c r="D10" s="33">
        <v>6.624417133271504</v>
      </c>
      <c r="E10" s="33">
        <v>0.8439418799959255</v>
      </c>
      <c r="F10" s="4">
        <v>432821.86842</v>
      </c>
      <c r="G10" s="4">
        <v>443989.18619</v>
      </c>
      <c r="H10" s="33">
        <v>2.5801186549944526</v>
      </c>
      <c r="I10" s="33">
        <v>0.8309976680503652</v>
      </c>
      <c r="J10" s="15">
        <v>1393399.3909999998</v>
      </c>
      <c r="K10" s="15">
        <v>1449421.013</v>
      </c>
      <c r="L10" s="39">
        <v>4.0204999630289215</v>
      </c>
      <c r="M10" s="40">
        <v>0.9305119718221048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133846.01306</v>
      </c>
      <c r="C11" s="4">
        <v>149375.66044</v>
      </c>
      <c r="D11" s="33">
        <v>11.602622315719211</v>
      </c>
      <c r="E11" s="33">
        <v>1.1356144193459397</v>
      </c>
      <c r="F11" s="4">
        <v>581407.19402</v>
      </c>
      <c r="G11" s="4">
        <v>642003.88075</v>
      </c>
      <c r="H11" s="33">
        <v>10.422417774196903</v>
      </c>
      <c r="I11" s="33">
        <v>1.2016142383121649</v>
      </c>
      <c r="J11" s="15">
        <v>1846800.364</v>
      </c>
      <c r="K11" s="15">
        <v>1832512.1339999998</v>
      </c>
      <c r="L11" s="39">
        <v>-0.7736748529252626</v>
      </c>
      <c r="M11" s="40">
        <v>1.1764521584152534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38388.41281</v>
      </c>
      <c r="C12" s="4">
        <v>20038.10491</v>
      </c>
      <c r="D12" s="33">
        <v>-47.801684302039796</v>
      </c>
      <c r="E12" s="33">
        <v>0.15233780928656002</v>
      </c>
      <c r="F12" s="4">
        <v>197637.04092</v>
      </c>
      <c r="G12" s="4">
        <v>90647.53734</v>
      </c>
      <c r="H12" s="33">
        <v>-54.13433791659909</v>
      </c>
      <c r="I12" s="33">
        <v>0.1696615469184259</v>
      </c>
      <c r="J12" s="15">
        <v>333368.494</v>
      </c>
      <c r="K12" s="15">
        <v>332578.28599999996</v>
      </c>
      <c r="L12" s="39">
        <v>-0.23703739682132122</v>
      </c>
      <c r="M12" s="40">
        <v>0.21351151522947864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104726.34227</v>
      </c>
      <c r="C13" s="4">
        <v>48540.4202</v>
      </c>
      <c r="D13" s="33">
        <v>-53.650228636023954</v>
      </c>
      <c r="E13" s="33">
        <v>0.36902398247385393</v>
      </c>
      <c r="F13" s="4">
        <v>366096.3895</v>
      </c>
      <c r="G13" s="4">
        <v>349337.55743</v>
      </c>
      <c r="H13" s="33">
        <v>-4.577710283591858</v>
      </c>
      <c r="I13" s="33">
        <v>0.6538418155583424</v>
      </c>
      <c r="J13" s="15">
        <v>843621.8470000001</v>
      </c>
      <c r="K13" s="15">
        <v>889791.0009999999</v>
      </c>
      <c r="L13" s="39">
        <v>5.472730959277761</v>
      </c>
      <c r="M13" s="40">
        <v>0.5712358047965421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10435.25199</v>
      </c>
      <c r="C14" s="4">
        <v>13321.75909</v>
      </c>
      <c r="D14" s="33">
        <v>27.661115445665423</v>
      </c>
      <c r="E14" s="33">
        <v>0.10127742142926617</v>
      </c>
      <c r="F14" s="4">
        <v>33894.80518</v>
      </c>
      <c r="G14" s="4">
        <v>40014.57433</v>
      </c>
      <c r="H14" s="33">
        <v>18.05518313942408</v>
      </c>
      <c r="I14" s="33">
        <v>0.07489375640340078</v>
      </c>
      <c r="J14" s="15">
        <v>74634.97699999998</v>
      </c>
      <c r="K14" s="15">
        <v>83101.40400000001</v>
      </c>
      <c r="L14" s="39">
        <v>11.343779204219526</v>
      </c>
      <c r="M14" s="40">
        <v>0.05335016575837745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154505.48621</v>
      </c>
      <c r="C15" s="11">
        <v>204327.03677</v>
      </c>
      <c r="D15" s="32">
        <v>32.24581326017368</v>
      </c>
      <c r="E15" s="32">
        <v>1.5533770932610713</v>
      </c>
      <c r="F15" s="11">
        <v>620440.1796</v>
      </c>
      <c r="G15" s="11">
        <v>793789.15653</v>
      </c>
      <c r="H15" s="32">
        <v>27.939676157298308</v>
      </c>
      <c r="I15" s="32">
        <v>1.4857049642596756</v>
      </c>
      <c r="J15" s="19">
        <v>1763414.537</v>
      </c>
      <c r="K15" s="19">
        <v>2161502.8680000002</v>
      </c>
      <c r="L15" s="37">
        <v>22.57485818832173</v>
      </c>
      <c r="M15" s="38">
        <v>1.3876605056517246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154505.48621</v>
      </c>
      <c r="C16" s="4">
        <v>204327.03677</v>
      </c>
      <c r="D16" s="33">
        <v>32.24581326017368</v>
      </c>
      <c r="E16" s="33">
        <v>1.5533770932610713</v>
      </c>
      <c r="F16" s="4">
        <v>620440.1796</v>
      </c>
      <c r="G16" s="4">
        <v>793789.15653</v>
      </c>
      <c r="H16" s="33">
        <v>27.939676157298308</v>
      </c>
      <c r="I16" s="33">
        <v>1.4857049642596756</v>
      </c>
      <c r="J16" s="15">
        <v>1763414.537</v>
      </c>
      <c r="K16" s="15">
        <v>2161502.8680000002</v>
      </c>
      <c r="L16" s="39">
        <v>22.57485818832173</v>
      </c>
      <c r="M16" s="40">
        <v>1.3876605056517246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361138.3257</v>
      </c>
      <c r="C17" s="11">
        <v>395521.63192</v>
      </c>
      <c r="D17" s="32">
        <v>9.520813431627435</v>
      </c>
      <c r="E17" s="32">
        <v>3.0069160333654503</v>
      </c>
      <c r="F17" s="11">
        <v>1343840.98125</v>
      </c>
      <c r="G17" s="11">
        <v>1471322.81913</v>
      </c>
      <c r="H17" s="32">
        <v>9.486378199407214</v>
      </c>
      <c r="I17" s="32">
        <v>2.753818943516101</v>
      </c>
      <c r="J17" s="19">
        <v>4008292.3340000003</v>
      </c>
      <c r="K17" s="19">
        <v>4584094.541</v>
      </c>
      <c r="L17" s="37">
        <v>14.365274760920169</v>
      </c>
      <c r="M17" s="38">
        <v>2.9429370846059735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361138.3257</v>
      </c>
      <c r="C18" s="4">
        <v>395521.63192</v>
      </c>
      <c r="D18" s="33">
        <v>9.520813431627435</v>
      </c>
      <c r="E18" s="33">
        <v>3.0069160333654503</v>
      </c>
      <c r="F18" s="4">
        <v>1343840.98125</v>
      </c>
      <c r="G18" s="4">
        <v>1471322.81913</v>
      </c>
      <c r="H18" s="33">
        <v>9.486378199407214</v>
      </c>
      <c r="I18" s="33">
        <v>2.753818943516101</v>
      </c>
      <c r="J18" s="15">
        <v>4008292.3340000003</v>
      </c>
      <c r="K18" s="15">
        <v>4584094.541</v>
      </c>
      <c r="L18" s="39">
        <v>14.365274760920169</v>
      </c>
      <c r="M18" s="40">
        <v>2.9429370846059735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9708642.90214</v>
      </c>
      <c r="C19" s="11">
        <v>10890114.12925</v>
      </c>
      <c r="D19" s="32">
        <v>12.169272667857378</v>
      </c>
      <c r="E19" s="32">
        <v>82.791069154581</v>
      </c>
      <c r="F19" s="11">
        <v>38546032.70129</v>
      </c>
      <c r="G19" s="11">
        <v>41219501.68766</v>
      </c>
      <c r="H19" s="32">
        <v>6.935782489180873</v>
      </c>
      <c r="I19" s="32">
        <v>77.14897309680254</v>
      </c>
      <c r="J19" s="19">
        <v>114777118.78099997</v>
      </c>
      <c r="K19" s="19">
        <v>121698763.41299999</v>
      </c>
      <c r="L19" s="37">
        <v>6.0305091341479224</v>
      </c>
      <c r="M19" s="38">
        <v>78.12923594736269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1036317.84258</v>
      </c>
      <c r="C20" s="11">
        <v>1150509.17485</v>
      </c>
      <c r="D20" s="32">
        <v>11.018948779817507</v>
      </c>
      <c r="E20" s="32">
        <v>8.746637870593766</v>
      </c>
      <c r="F20" s="11">
        <v>3997703.25248</v>
      </c>
      <c r="G20" s="11">
        <v>4364445.10403</v>
      </c>
      <c r="H20" s="32">
        <v>9.173813772257601</v>
      </c>
      <c r="I20" s="32">
        <v>8.168765854199652</v>
      </c>
      <c r="J20" s="19">
        <v>11811158.820000002</v>
      </c>
      <c r="K20" s="19">
        <v>12892524.054</v>
      </c>
      <c r="L20" s="37">
        <v>9.155454180913276</v>
      </c>
      <c r="M20" s="38">
        <v>8.276855290251996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700825.50463</v>
      </c>
      <c r="C21" s="4">
        <v>791559.64574</v>
      </c>
      <c r="D21" s="33">
        <v>12.946752153077384</v>
      </c>
      <c r="E21" s="33">
        <v>6.017757811593229</v>
      </c>
      <c r="F21" s="4">
        <v>2766330.25744</v>
      </c>
      <c r="G21" s="4">
        <v>3046454.99026</v>
      </c>
      <c r="H21" s="33">
        <v>10.126221627609688</v>
      </c>
      <c r="I21" s="33">
        <v>5.701933901703387</v>
      </c>
      <c r="J21" s="15">
        <v>8017430.238</v>
      </c>
      <c r="K21" s="15">
        <v>8668130.677000001</v>
      </c>
      <c r="L21" s="39">
        <v>8.116072353406876</v>
      </c>
      <c r="M21" s="40">
        <v>5.564842303184511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145413.2804</v>
      </c>
      <c r="C22" s="4">
        <v>154937.04009</v>
      </c>
      <c r="D22" s="33">
        <v>6.54944284579939</v>
      </c>
      <c r="E22" s="33">
        <v>1.1778942854459047</v>
      </c>
      <c r="F22" s="4">
        <v>543835.46056</v>
      </c>
      <c r="G22" s="4">
        <v>567550.42389</v>
      </c>
      <c r="H22" s="33">
        <v>4.360687202261524</v>
      </c>
      <c r="I22" s="33">
        <v>1.062262535718058</v>
      </c>
      <c r="J22" s="15">
        <v>1711594.8420000002</v>
      </c>
      <c r="K22" s="15">
        <v>1966049.3779999998</v>
      </c>
      <c r="L22" s="39">
        <v>14.866516873974057</v>
      </c>
      <c r="M22" s="40">
        <v>1.2621815656141604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190079.05755</v>
      </c>
      <c r="C23" s="4">
        <v>204012.48902</v>
      </c>
      <c r="D23" s="33">
        <v>7.330334887805745</v>
      </c>
      <c r="E23" s="33">
        <v>1.5509857735546302</v>
      </c>
      <c r="F23" s="4">
        <v>687537.53448</v>
      </c>
      <c r="G23" s="4">
        <v>750439.68988</v>
      </c>
      <c r="H23" s="33">
        <v>9.14890493179754</v>
      </c>
      <c r="I23" s="33">
        <v>1.4045694167782075</v>
      </c>
      <c r="J23" s="15">
        <v>2082133.74</v>
      </c>
      <c r="K23" s="15">
        <v>2258344.0009999997</v>
      </c>
      <c r="L23" s="39">
        <v>8.46296554418256</v>
      </c>
      <c r="M23" s="40">
        <v>1.4498314227373017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1420981.69867</v>
      </c>
      <c r="C24" s="11">
        <v>1481922.58245</v>
      </c>
      <c r="D24" s="32">
        <v>4.288646633312662</v>
      </c>
      <c r="E24" s="32">
        <v>11.266177153811231</v>
      </c>
      <c r="F24" s="11">
        <v>5618508.50114</v>
      </c>
      <c r="G24" s="11">
        <v>5783353.89041</v>
      </c>
      <c r="H24" s="32">
        <v>2.933970630044484</v>
      </c>
      <c r="I24" s="32">
        <v>10.824483446729865</v>
      </c>
      <c r="J24" s="18">
        <v>17317722.67</v>
      </c>
      <c r="K24" s="18">
        <v>17596330.497</v>
      </c>
      <c r="L24" s="41">
        <v>1.6088017593828319</v>
      </c>
      <c r="M24" s="42">
        <v>11.296646068147563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1420981.69867</v>
      </c>
      <c r="C25" s="4">
        <v>1481922.58245</v>
      </c>
      <c r="D25" s="33">
        <v>4.288646633312662</v>
      </c>
      <c r="E25" s="33">
        <v>11.266177153811231</v>
      </c>
      <c r="F25" s="4">
        <v>5618508.50114</v>
      </c>
      <c r="G25" s="4">
        <v>5783353.89041</v>
      </c>
      <c r="H25" s="33">
        <v>2.933970630044484</v>
      </c>
      <c r="I25" s="33">
        <v>10.824483446729865</v>
      </c>
      <c r="J25" s="15">
        <v>17317722.67</v>
      </c>
      <c r="K25" s="15">
        <v>17596330.497</v>
      </c>
      <c r="L25" s="39">
        <v>1.6088017593828319</v>
      </c>
      <c r="M25" s="40">
        <v>11.296646068147563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7251343.36089</v>
      </c>
      <c r="C26" s="11">
        <v>8257682.37195</v>
      </c>
      <c r="D26" s="32">
        <v>13.87796661909119</v>
      </c>
      <c r="E26" s="32">
        <v>62.778254130176016</v>
      </c>
      <c r="F26" s="11">
        <v>28929820.94767</v>
      </c>
      <c r="G26" s="11">
        <v>31071702.69322</v>
      </c>
      <c r="H26" s="32">
        <v>7.403715873058335</v>
      </c>
      <c r="I26" s="32">
        <v>58.155723795873016</v>
      </c>
      <c r="J26" s="19">
        <v>85648237.29</v>
      </c>
      <c r="K26" s="19">
        <v>91209908.86299999</v>
      </c>
      <c r="L26" s="37">
        <v>6.493620591593127</v>
      </c>
      <c r="M26" s="38">
        <v>58.55573458960512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1316507.37161</v>
      </c>
      <c r="C27" s="4">
        <v>1549042.42073</v>
      </c>
      <c r="D27" s="33">
        <v>17.66302674292094</v>
      </c>
      <c r="E27" s="33">
        <v>11.77644941604201</v>
      </c>
      <c r="F27" s="4">
        <v>5608514.40629</v>
      </c>
      <c r="G27" s="4">
        <v>6225659.33345</v>
      </c>
      <c r="H27" s="33">
        <v>11.003714753194997</v>
      </c>
      <c r="I27" s="33">
        <v>11.652329716785037</v>
      </c>
      <c r="J27" s="15">
        <v>16425642.177</v>
      </c>
      <c r="K27" s="15">
        <v>17977919.061</v>
      </c>
      <c r="L27" s="39">
        <v>9.450326917346201</v>
      </c>
      <c r="M27" s="40">
        <v>11.541621630063476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1766370.99785</v>
      </c>
      <c r="C28" s="4">
        <v>2097241.87035</v>
      </c>
      <c r="D28" s="33">
        <v>18.731674880460055</v>
      </c>
      <c r="E28" s="33">
        <v>15.944084208967583</v>
      </c>
      <c r="F28" s="4">
        <v>6899080.89331</v>
      </c>
      <c r="G28" s="4">
        <v>7641953.4706</v>
      </c>
      <c r="H28" s="33">
        <v>10.76770353584865</v>
      </c>
      <c r="I28" s="33">
        <v>14.303153569826804</v>
      </c>
      <c r="J28" s="15">
        <v>19199833.155</v>
      </c>
      <c r="K28" s="15">
        <v>22046000.758</v>
      </c>
      <c r="L28" s="39">
        <v>14.823918416493134</v>
      </c>
      <c r="M28" s="40">
        <v>14.153284278429457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29250.64499</v>
      </c>
      <c r="C29" s="4">
        <v>76354.0877</v>
      </c>
      <c r="D29" s="33">
        <v>161.03386002634605</v>
      </c>
      <c r="E29" s="33">
        <v>0.5804747755605936</v>
      </c>
      <c r="F29" s="4">
        <v>333126.17613</v>
      </c>
      <c r="G29" s="4">
        <v>317270.09064</v>
      </c>
      <c r="H29" s="33">
        <v>-4.7597837174501265</v>
      </c>
      <c r="I29" s="33">
        <v>0.5938223579867592</v>
      </c>
      <c r="J29" s="15">
        <v>855855.745</v>
      </c>
      <c r="K29" s="15">
        <v>1147735.3030000003</v>
      </c>
      <c r="L29" s="39">
        <v>34.10382645734303</v>
      </c>
      <c r="M29" s="40">
        <v>0.7368331425759254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69</v>
      </c>
      <c r="B30" s="4">
        <v>916379.54481</v>
      </c>
      <c r="C30" s="4">
        <v>1087373.37036</v>
      </c>
      <c r="D30" s="33">
        <v>18.65971654631963</v>
      </c>
      <c r="E30" s="33">
        <v>8.266653850809972</v>
      </c>
      <c r="F30" s="4">
        <v>3494365.96916</v>
      </c>
      <c r="G30" s="4">
        <v>3969915.2521</v>
      </c>
      <c r="H30" s="33">
        <v>13.609029138247822</v>
      </c>
      <c r="I30" s="33">
        <v>7.430339340384101</v>
      </c>
      <c r="J30" s="15">
        <v>11339137.962</v>
      </c>
      <c r="K30" s="15">
        <v>12170052.212000001</v>
      </c>
      <c r="L30" s="39">
        <v>7.327843199232449</v>
      </c>
      <c r="M30" s="40">
        <v>7.8130365017456045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501862.0774</v>
      </c>
      <c r="C31" s="4">
        <v>525920.75978</v>
      </c>
      <c r="D31" s="33">
        <v>4.793883312451285</v>
      </c>
      <c r="E31" s="33">
        <v>3.998263147291227</v>
      </c>
      <c r="F31" s="4">
        <v>1879689.429</v>
      </c>
      <c r="G31" s="4">
        <v>1979179.02913</v>
      </c>
      <c r="H31" s="33">
        <v>5.292874375684959</v>
      </c>
      <c r="I31" s="33">
        <v>3.704354090185856</v>
      </c>
      <c r="J31" s="15">
        <v>5480495.408</v>
      </c>
      <c r="K31" s="15">
        <v>5894210.0139999995</v>
      </c>
      <c r="L31" s="39">
        <v>7.548854167382229</v>
      </c>
      <c r="M31" s="40">
        <v>3.7840164681403965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558747.25367</v>
      </c>
      <c r="C32" s="4">
        <v>650094.57601</v>
      </c>
      <c r="D32" s="33">
        <v>16.348594420823822</v>
      </c>
      <c r="E32" s="33">
        <v>4.942282914639081</v>
      </c>
      <c r="F32" s="4">
        <v>2216552.31809</v>
      </c>
      <c r="G32" s="4">
        <v>2410619.58771</v>
      </c>
      <c r="H32" s="33">
        <v>8.755366071721122</v>
      </c>
      <c r="I32" s="33">
        <v>4.511864969356007</v>
      </c>
      <c r="J32" s="15">
        <v>6575404.158999999</v>
      </c>
      <c r="K32" s="15">
        <v>7024001.125000001</v>
      </c>
      <c r="L32" s="39">
        <v>6.822348180468733</v>
      </c>
      <c r="M32" s="40">
        <v>4.5093296414797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70</v>
      </c>
      <c r="B33" s="4">
        <v>1224394.15918</v>
      </c>
      <c r="C33" s="4">
        <v>1212788.71286</v>
      </c>
      <c r="D33" s="33">
        <v>-0.9478521465483191</v>
      </c>
      <c r="E33" s="33">
        <v>9.220112204940008</v>
      </c>
      <c r="F33" s="4">
        <v>5043634.7066</v>
      </c>
      <c r="G33" s="4">
        <v>4683435.54578</v>
      </c>
      <c r="H33" s="33">
        <v>-7.141658382766111</v>
      </c>
      <c r="I33" s="33">
        <v>8.765808127907572</v>
      </c>
      <c r="J33" s="15">
        <v>15280810.115</v>
      </c>
      <c r="K33" s="15">
        <v>13461751.001</v>
      </c>
      <c r="L33" s="39">
        <v>-11.904205996345501</v>
      </c>
      <c r="M33" s="40">
        <v>8.642292581499026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71</v>
      </c>
      <c r="B34" s="4">
        <v>290672.97831</v>
      </c>
      <c r="C34" s="4">
        <v>308704.61317</v>
      </c>
      <c r="D34" s="33">
        <v>6.203409400088605</v>
      </c>
      <c r="E34" s="33">
        <v>2.34689780786125</v>
      </c>
      <c r="F34" s="4">
        <v>1045763.81842</v>
      </c>
      <c r="G34" s="4">
        <v>1070445.68892</v>
      </c>
      <c r="H34" s="33">
        <v>2.3601763672882528</v>
      </c>
      <c r="I34" s="33">
        <v>2.0035124704285465</v>
      </c>
      <c r="J34" s="15">
        <v>3149160.0880000005</v>
      </c>
      <c r="K34" s="15">
        <v>3177343.0629999996</v>
      </c>
      <c r="L34" s="39">
        <v>0.8949362437111885</v>
      </c>
      <c r="M34" s="40">
        <v>2.039818473852508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72</v>
      </c>
      <c r="B35" s="4">
        <v>165840.55555</v>
      </c>
      <c r="C35" s="4">
        <v>209979.95454</v>
      </c>
      <c r="D35" s="33">
        <v>26.61556387315179</v>
      </c>
      <c r="E35" s="33">
        <v>1.5963528693150788</v>
      </c>
      <c r="F35" s="4">
        <v>703842.83316</v>
      </c>
      <c r="G35" s="4">
        <v>798517.56256</v>
      </c>
      <c r="H35" s="33">
        <v>13.451117911500871</v>
      </c>
      <c r="I35" s="33">
        <v>1.4945549419319781</v>
      </c>
      <c r="J35" s="15">
        <v>2085966.5760000001</v>
      </c>
      <c r="K35" s="15">
        <v>2348550.9680000003</v>
      </c>
      <c r="L35" s="39">
        <v>12.588139954932826</v>
      </c>
      <c r="M35" s="40">
        <v>1.5077432799426327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73</v>
      </c>
      <c r="B36" s="11">
        <v>113262.23511</v>
      </c>
      <c r="C36" s="11">
        <v>134220.15309</v>
      </c>
      <c r="D36" s="32">
        <v>18.503888749542806</v>
      </c>
      <c r="E36" s="32">
        <v>1.0203960991158076</v>
      </c>
      <c r="F36" s="11">
        <v>383387.95101</v>
      </c>
      <c r="G36" s="11">
        <v>456664.01925</v>
      </c>
      <c r="H36" s="32">
        <v>19.112772857613542</v>
      </c>
      <c r="I36" s="32">
        <v>0.8547206708698086</v>
      </c>
      <c r="J36" s="19">
        <v>1298642.8490000002</v>
      </c>
      <c r="K36" s="19">
        <v>1462205.6279999998</v>
      </c>
      <c r="L36" s="37">
        <v>12.594900832507461</v>
      </c>
      <c r="M36" s="38">
        <v>0.9387195507145989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74</v>
      </c>
      <c r="B37" s="4">
        <v>357872.46008</v>
      </c>
      <c r="C37" s="4">
        <v>393930.54419</v>
      </c>
      <c r="D37" s="33">
        <v>10.075680062651218</v>
      </c>
      <c r="E37" s="33">
        <v>2.9948199384373333</v>
      </c>
      <c r="F37" s="4">
        <v>1283742.5036</v>
      </c>
      <c r="G37" s="4">
        <v>1479063.3203</v>
      </c>
      <c r="H37" s="33">
        <v>15.214952854817987</v>
      </c>
      <c r="I37" s="33">
        <v>2.7683065450656095</v>
      </c>
      <c r="J37" s="15">
        <v>3863848.9209999996</v>
      </c>
      <c r="K37" s="15">
        <v>4394635.518</v>
      </c>
      <c r="L37" s="39">
        <v>13.737250287276451</v>
      </c>
      <c r="M37" s="40">
        <v>2.8213065248928038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10183.08233</v>
      </c>
      <c r="C38" s="4">
        <v>12031.30917</v>
      </c>
      <c r="D38" s="33">
        <v>18.149974439026277</v>
      </c>
      <c r="E38" s="33">
        <v>0.09146689719607327</v>
      </c>
      <c r="F38" s="4">
        <v>38119.9429</v>
      </c>
      <c r="G38" s="4">
        <v>38979.79278</v>
      </c>
      <c r="H38" s="33">
        <v>2.2556431478810044</v>
      </c>
      <c r="I38" s="33">
        <v>0.07295699514493274</v>
      </c>
      <c r="J38" s="15">
        <v>93440.132</v>
      </c>
      <c r="K38" s="15">
        <v>105504.21099999998</v>
      </c>
      <c r="L38" s="39">
        <v>12.911025211308546</v>
      </c>
      <c r="M38" s="40">
        <v>0.06773251562701428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401154.97666</v>
      </c>
      <c r="C39" s="4">
        <v>411461.14132</v>
      </c>
      <c r="D39" s="33">
        <v>2.5691229723257374</v>
      </c>
      <c r="E39" s="33">
        <v>3.1280946554958664</v>
      </c>
      <c r="F39" s="4">
        <v>1564047.88409</v>
      </c>
      <c r="G39" s="4">
        <v>1503574.99407</v>
      </c>
      <c r="H39" s="33">
        <v>-3.8664346939214465</v>
      </c>
      <c r="I39" s="33">
        <v>2.814184112304746</v>
      </c>
      <c r="J39" s="15">
        <v>4587348.45</v>
      </c>
      <c r="K39" s="15">
        <v>4975063.897999999</v>
      </c>
      <c r="L39" s="39">
        <v>8.451842109356198</v>
      </c>
      <c r="M39" s="40">
        <v>3.1939350100128197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401154.97666</v>
      </c>
      <c r="C40" s="11">
        <v>411461.14132</v>
      </c>
      <c r="D40" s="32">
        <v>2.5691229723257374</v>
      </c>
      <c r="E40" s="32">
        <v>3.1280946554958664</v>
      </c>
      <c r="F40" s="11">
        <v>1564047.88409</v>
      </c>
      <c r="G40" s="11">
        <v>1503574.99407</v>
      </c>
      <c r="H40" s="32">
        <v>-3.8664346939214465</v>
      </c>
      <c r="I40" s="32">
        <v>2.814184112304746</v>
      </c>
      <c r="J40" s="19">
        <v>4587348.45</v>
      </c>
      <c r="K40" s="19">
        <v>4975063.897999999</v>
      </c>
      <c r="L40" s="37">
        <v>8.451842109356198</v>
      </c>
      <c r="M40" s="38">
        <v>3.1939350100128197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77</v>
      </c>
      <c r="B41" s="47">
        <v>11797102.536</v>
      </c>
      <c r="C41" s="48">
        <v>13153730.51762</v>
      </c>
      <c r="D41" s="49">
        <v>11.499671020745282</v>
      </c>
      <c r="E41" s="50">
        <v>100</v>
      </c>
      <c r="F41" s="48">
        <v>46831637.02681</v>
      </c>
      <c r="G41" s="48">
        <v>50190197.15715</v>
      </c>
      <c r="H41" s="49">
        <v>7.171562523892357</v>
      </c>
      <c r="I41" s="50">
        <v>93.93908251344504</v>
      </c>
      <c r="J41" s="51">
        <v>139025519.71600002</v>
      </c>
      <c r="K41" s="51">
        <v>148763193.64200002</v>
      </c>
      <c r="L41" s="52">
        <v>7.00423486701724</v>
      </c>
      <c r="M41" s="53">
        <v>95.50429544543317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1955471.5091900006</v>
      </c>
      <c r="G42" s="44">
        <v>3238254.360849999</v>
      </c>
      <c r="H42" s="45">
        <v>65.59966972831812</v>
      </c>
      <c r="I42" s="45">
        <v>6.060917486554956</v>
      </c>
      <c r="J42" s="19">
        <v>14288338.819999993</v>
      </c>
      <c r="K42" s="19">
        <v>7002777.875999987</v>
      </c>
      <c r="L42" s="37">
        <v>-50.98955893880468</v>
      </c>
      <c r="M42" s="38">
        <v>4.4957045545668235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76</v>
      </c>
      <c r="B43" s="83">
        <v>11797102.536</v>
      </c>
      <c r="C43" s="83">
        <v>13153730.51762</v>
      </c>
      <c r="D43" s="84">
        <v>11.499671020745282</v>
      </c>
      <c r="E43" s="85">
        <v>100</v>
      </c>
      <c r="F43" s="83">
        <v>48787108.536</v>
      </c>
      <c r="G43" s="83">
        <v>53428451.518</v>
      </c>
      <c r="H43" s="84">
        <v>9.513461898597976</v>
      </c>
      <c r="I43" s="85">
        <v>100</v>
      </c>
      <c r="J43" s="83">
        <v>153313858.536</v>
      </c>
      <c r="K43" s="83">
        <v>155765971.518</v>
      </c>
      <c r="L43" s="86">
        <v>1.5994072586883634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85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89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34</v>
      </c>
      <c r="B3" s="88" t="s">
        <v>86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3" ht="37.5" customHeight="1">
      <c r="A4" s="94"/>
      <c r="B4" s="54">
        <v>2013</v>
      </c>
      <c r="C4" s="54">
        <v>2014</v>
      </c>
      <c r="D4" s="31" t="s">
        <v>80</v>
      </c>
      <c r="E4" s="31" t="s">
        <v>81</v>
      </c>
      <c r="F4" s="54">
        <v>2013</v>
      </c>
      <c r="G4" s="54">
        <v>2014</v>
      </c>
      <c r="H4" s="31" t="s">
        <v>80</v>
      </c>
      <c r="I4" s="31" t="s">
        <v>81</v>
      </c>
      <c r="J4" s="26" t="s">
        <v>75</v>
      </c>
      <c r="K4" s="74" t="s">
        <v>82</v>
      </c>
      <c r="L4" s="28" t="s">
        <v>83</v>
      </c>
      <c r="M4" s="36" t="s">
        <v>84</v>
      </c>
    </row>
    <row r="5" spans="1:13" ht="30" customHeight="1">
      <c r="A5" s="25" t="s">
        <v>78</v>
      </c>
      <c r="B5" s="6">
        <v>128207.735</v>
      </c>
      <c r="C5" s="6">
        <v>155421.402</v>
      </c>
      <c r="D5" s="7">
        <v>21.22622866709251</v>
      </c>
      <c r="E5" s="20">
        <v>1.1815766011298825</v>
      </c>
      <c r="F5" s="6">
        <v>466313.467</v>
      </c>
      <c r="G5" s="6">
        <v>520076.822</v>
      </c>
      <c r="H5" s="7">
        <v>11.529445063185358</v>
      </c>
      <c r="I5" s="20">
        <v>1.0362119526098355</v>
      </c>
      <c r="J5" s="15">
        <v>1344973.928</v>
      </c>
      <c r="K5" s="15">
        <v>1588174.292</v>
      </c>
      <c r="L5" s="16">
        <v>18.082161961432448</v>
      </c>
      <c r="M5" s="17">
        <v>1.0675855049203935</v>
      </c>
    </row>
    <row r="6" spans="1:13" ht="30" customHeight="1">
      <c r="A6" s="25" t="s">
        <v>35</v>
      </c>
      <c r="B6" s="6">
        <v>969550.317</v>
      </c>
      <c r="C6" s="6">
        <v>1060352.767</v>
      </c>
      <c r="D6" s="7">
        <v>9.365419040959372</v>
      </c>
      <c r="E6" s="20">
        <v>8.06123225185246</v>
      </c>
      <c r="F6" s="6">
        <v>4179704.4230000004</v>
      </c>
      <c r="G6" s="6">
        <v>4295545.343</v>
      </c>
      <c r="H6" s="7">
        <v>2.771509855159916</v>
      </c>
      <c r="I6" s="20">
        <v>8.558534507031187</v>
      </c>
      <c r="J6" s="15">
        <v>12718351.875</v>
      </c>
      <c r="K6" s="15">
        <v>12618369.035</v>
      </c>
      <c r="L6" s="16">
        <v>-0.786130474944104</v>
      </c>
      <c r="M6" s="17">
        <v>8.482184824020772</v>
      </c>
    </row>
    <row r="7" spans="1:13" ht="30" customHeight="1">
      <c r="A7" s="25" t="s">
        <v>36</v>
      </c>
      <c r="B7" s="6">
        <v>267268.202</v>
      </c>
      <c r="C7" s="6">
        <v>280630.881</v>
      </c>
      <c r="D7" s="7">
        <v>4.999726454552197</v>
      </c>
      <c r="E7" s="20">
        <v>2.1334698971771244</v>
      </c>
      <c r="F7" s="6">
        <v>975973.746</v>
      </c>
      <c r="G7" s="6">
        <v>1022032.5490000001</v>
      </c>
      <c r="H7" s="7">
        <v>4.719266597976712</v>
      </c>
      <c r="I7" s="20">
        <v>2.0363190560145696</v>
      </c>
      <c r="J7" s="15">
        <v>3132320.7639999995</v>
      </c>
      <c r="K7" s="15">
        <v>3143317.169</v>
      </c>
      <c r="L7" s="16">
        <v>0.3510625452662206</v>
      </c>
      <c r="M7" s="17">
        <v>2.1129669859885927</v>
      </c>
    </row>
    <row r="8" spans="1:13" ht="30" customHeight="1">
      <c r="A8" s="25" t="s">
        <v>37</v>
      </c>
      <c r="B8" s="6">
        <v>161332.069</v>
      </c>
      <c r="C8" s="6">
        <v>203176.372</v>
      </c>
      <c r="D8" s="7">
        <v>25.936754706840098</v>
      </c>
      <c r="E8" s="20">
        <v>1.5446292722134922</v>
      </c>
      <c r="F8" s="6">
        <v>663863.421</v>
      </c>
      <c r="G8" s="6">
        <v>777730.5839999999</v>
      </c>
      <c r="H8" s="7">
        <v>17.152197183643285</v>
      </c>
      <c r="I8" s="20">
        <v>1.5495667043032106</v>
      </c>
      <c r="J8" s="15">
        <v>1939740.4740000002</v>
      </c>
      <c r="K8" s="15">
        <v>2260245.02</v>
      </c>
      <c r="L8" s="16">
        <v>16.523063280680912</v>
      </c>
      <c r="M8" s="17">
        <v>1.5193576883062307</v>
      </c>
    </row>
    <row r="9" spans="1:13" ht="30" customHeight="1">
      <c r="A9" s="25" t="s">
        <v>79</v>
      </c>
      <c r="B9" s="6">
        <v>91054.682</v>
      </c>
      <c r="C9" s="6">
        <v>99333.076</v>
      </c>
      <c r="D9" s="7">
        <v>9.091673067399213</v>
      </c>
      <c r="E9" s="20">
        <v>0.7551703742825348</v>
      </c>
      <c r="F9" s="6">
        <v>397462.731</v>
      </c>
      <c r="G9" s="6">
        <v>335464.281</v>
      </c>
      <c r="H9" s="7">
        <v>-15.598556836766667</v>
      </c>
      <c r="I9" s="20">
        <v>0.6683860594077091</v>
      </c>
      <c r="J9" s="15">
        <v>1179136.5720000002</v>
      </c>
      <c r="K9" s="15">
        <v>1075866.008</v>
      </c>
      <c r="L9" s="16">
        <v>-8.758151214395566</v>
      </c>
      <c r="M9" s="17">
        <v>0.7232071197494033</v>
      </c>
    </row>
    <row r="10" spans="1:13" ht="30" customHeight="1">
      <c r="A10" s="25" t="s">
        <v>38</v>
      </c>
      <c r="B10" s="6">
        <v>974818.467</v>
      </c>
      <c r="C10" s="6">
        <v>1028848.766</v>
      </c>
      <c r="D10" s="7">
        <v>5.542601092311887</v>
      </c>
      <c r="E10" s="20">
        <v>7.821726045213218</v>
      </c>
      <c r="F10" s="6">
        <v>3919697.136</v>
      </c>
      <c r="G10" s="6">
        <v>4152327.0719999997</v>
      </c>
      <c r="H10" s="7">
        <v>5.934895680164606</v>
      </c>
      <c r="I10" s="20">
        <v>8.273183424336109</v>
      </c>
      <c r="J10" s="15">
        <v>11436812.813</v>
      </c>
      <c r="K10" s="15">
        <v>12401122.245</v>
      </c>
      <c r="L10" s="16">
        <v>8.431627305326609</v>
      </c>
      <c r="M10" s="17">
        <v>8.336149514695613</v>
      </c>
    </row>
    <row r="11" spans="1:13" ht="30" customHeight="1">
      <c r="A11" s="25" t="s">
        <v>39</v>
      </c>
      <c r="B11" s="6">
        <v>789154.422</v>
      </c>
      <c r="C11" s="6">
        <v>809221.425</v>
      </c>
      <c r="D11" s="7">
        <v>2.5428487049648725</v>
      </c>
      <c r="E11" s="20">
        <v>6.152029827352735</v>
      </c>
      <c r="F11" s="6">
        <v>2952453.444</v>
      </c>
      <c r="G11" s="6">
        <v>3085642.8090000004</v>
      </c>
      <c r="H11" s="7">
        <v>4.511141920651407</v>
      </c>
      <c r="I11" s="20">
        <v>6.147899358165183</v>
      </c>
      <c r="J11" s="15">
        <v>8663662.718</v>
      </c>
      <c r="K11" s="15">
        <v>9492823.878</v>
      </c>
      <c r="L11" s="16">
        <v>9.570561400979969</v>
      </c>
      <c r="M11" s="17">
        <v>6.381164349507679</v>
      </c>
    </row>
    <row r="12" spans="1:13" ht="30" customHeight="1">
      <c r="A12" s="25" t="s">
        <v>40</v>
      </c>
      <c r="B12" s="6">
        <v>470112.918</v>
      </c>
      <c r="C12" s="6">
        <v>588376.796</v>
      </c>
      <c r="D12" s="7">
        <v>25.15648336215257</v>
      </c>
      <c r="E12" s="20">
        <v>4.473079291881373</v>
      </c>
      <c r="F12" s="6">
        <v>2050097.168</v>
      </c>
      <c r="G12" s="6">
        <v>2290197.8850000002</v>
      </c>
      <c r="H12" s="7">
        <v>11.711674975593166</v>
      </c>
      <c r="I12" s="20">
        <v>4.563038231837922</v>
      </c>
      <c r="J12" s="15">
        <v>6026957.245999999</v>
      </c>
      <c r="K12" s="15">
        <v>6813576.992000001</v>
      </c>
      <c r="L12" s="16">
        <v>13.051689499242238</v>
      </c>
      <c r="M12" s="17">
        <v>4.580149716538981</v>
      </c>
    </row>
    <row r="13" spans="1:13" ht="30" customHeight="1">
      <c r="A13" s="25" t="s">
        <v>41</v>
      </c>
      <c r="B13" s="6">
        <v>3384447.312</v>
      </c>
      <c r="C13" s="6">
        <v>3730317.676</v>
      </c>
      <c r="D13" s="7">
        <v>10.219404591516952</v>
      </c>
      <c r="E13" s="20">
        <v>28.359389530811217</v>
      </c>
      <c r="F13" s="6">
        <v>13172340.350000001</v>
      </c>
      <c r="G13" s="6">
        <v>14211901.072</v>
      </c>
      <c r="H13" s="7">
        <v>7.891997127146802</v>
      </c>
      <c r="I13" s="20">
        <v>28.316089349036467</v>
      </c>
      <c r="J13" s="15">
        <v>40341202.289</v>
      </c>
      <c r="K13" s="15">
        <v>41630663.05499999</v>
      </c>
      <c r="L13" s="16">
        <v>3.1963865547745405</v>
      </c>
      <c r="M13" s="17">
        <v>27.984518236832745</v>
      </c>
    </row>
    <row r="14" spans="1:13" ht="30" customHeight="1">
      <c r="A14" s="25" t="s">
        <v>42</v>
      </c>
      <c r="B14" s="6">
        <v>1539359.655</v>
      </c>
      <c r="C14" s="6">
        <v>1726080.26</v>
      </c>
      <c r="D14" s="7">
        <v>12.129758266270787</v>
      </c>
      <c r="E14" s="20">
        <v>13.122362947724431</v>
      </c>
      <c r="F14" s="6">
        <v>6449976.477000001</v>
      </c>
      <c r="G14" s="6">
        <v>6850771.336999999</v>
      </c>
      <c r="H14" s="7">
        <v>6.213896460385469</v>
      </c>
      <c r="I14" s="20">
        <v>13.649620293973152</v>
      </c>
      <c r="J14" s="15">
        <v>19065365.843000002</v>
      </c>
      <c r="K14" s="15">
        <v>20517352.125000004</v>
      </c>
      <c r="L14" s="16">
        <v>7.615832258121129</v>
      </c>
      <c r="M14" s="17">
        <v>13.791954597384729</v>
      </c>
    </row>
    <row r="15" spans="1:13" ht="30" customHeight="1">
      <c r="A15" s="25" t="s">
        <v>43</v>
      </c>
      <c r="B15" s="6">
        <v>119100.374</v>
      </c>
      <c r="C15" s="6">
        <v>119049.489</v>
      </c>
      <c r="D15" s="7">
        <v>-0.042724467011325054</v>
      </c>
      <c r="E15" s="20">
        <v>0.9050625510305802</v>
      </c>
      <c r="F15" s="6">
        <v>451594.761</v>
      </c>
      <c r="G15" s="6">
        <v>510655.366</v>
      </c>
      <c r="H15" s="7">
        <v>13.07823077247789</v>
      </c>
      <c r="I15" s="20">
        <v>1.0174404463530393</v>
      </c>
      <c r="J15" s="15">
        <v>1458583.546</v>
      </c>
      <c r="K15" s="15">
        <v>1451446.27</v>
      </c>
      <c r="L15" s="16">
        <v>-0.48932925505523767</v>
      </c>
      <c r="M15" s="17">
        <v>0.9756756590433285</v>
      </c>
    </row>
    <row r="16" spans="1:13" ht="30" customHeight="1">
      <c r="A16" s="25" t="s">
        <v>44</v>
      </c>
      <c r="B16" s="6">
        <v>971806.89</v>
      </c>
      <c r="C16" s="6">
        <v>1149910.462</v>
      </c>
      <c r="D16" s="7">
        <v>18.327053845028825</v>
      </c>
      <c r="E16" s="20">
        <v>8.74208621084021</v>
      </c>
      <c r="F16" s="6">
        <v>3665298.5450000004</v>
      </c>
      <c r="G16" s="6">
        <v>4247332.439</v>
      </c>
      <c r="H16" s="7">
        <v>15.879576707168333</v>
      </c>
      <c r="I16" s="20">
        <v>8.462474107333485</v>
      </c>
      <c r="J16" s="15">
        <v>10983339.281000001</v>
      </c>
      <c r="K16" s="15">
        <v>12491852.237</v>
      </c>
      <c r="L16" s="16">
        <v>13.734556653544919</v>
      </c>
      <c r="M16" s="17">
        <v>8.397139057725404</v>
      </c>
    </row>
    <row r="17" spans="1:13" ht="30" customHeight="1">
      <c r="A17" s="25" t="s">
        <v>45</v>
      </c>
      <c r="B17" s="6">
        <v>1930889.493</v>
      </c>
      <c r="C17" s="6">
        <v>2203011.148</v>
      </c>
      <c r="D17" s="7">
        <v>14.093072440785198</v>
      </c>
      <c r="E17" s="20">
        <v>16.74818519849075</v>
      </c>
      <c r="F17" s="6">
        <v>7486861.358</v>
      </c>
      <c r="G17" s="6">
        <v>7890519.6</v>
      </c>
      <c r="H17" s="7">
        <v>5.3915549213246114</v>
      </c>
      <c r="I17" s="20">
        <v>15.72123650959815</v>
      </c>
      <c r="J17" s="15">
        <v>20735072.367000002</v>
      </c>
      <c r="K17" s="15">
        <v>23278385.317999996</v>
      </c>
      <c r="L17" s="16">
        <v>12.265753916768057</v>
      </c>
      <c r="M17" s="17">
        <v>15.647946745286129</v>
      </c>
    </row>
    <row r="18" spans="1:13" s="5" customFormat="1" ht="39" customHeight="1" thickBot="1">
      <c r="A18" s="76" t="s">
        <v>32</v>
      </c>
      <c r="B18" s="77">
        <v>11797102.536</v>
      </c>
      <c r="C18" s="77">
        <v>13153730.52</v>
      </c>
      <c r="D18" s="78">
        <v>11.499671040919731</v>
      </c>
      <c r="E18" s="77">
        <v>100</v>
      </c>
      <c r="F18" s="77">
        <v>46831637.026999995</v>
      </c>
      <c r="G18" s="77">
        <v>50190197.158999994</v>
      </c>
      <c r="H18" s="78">
        <v>7.1715625274078665</v>
      </c>
      <c r="I18" s="77">
        <v>100</v>
      </c>
      <c r="J18" s="79">
        <v>139025519.71600002</v>
      </c>
      <c r="K18" s="79">
        <v>148763193.644</v>
      </c>
      <c r="L18" s="80">
        <v>7.004234868455805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5" t="s">
        <v>46</v>
      </c>
      <c r="B1" s="96"/>
      <c r="C1" s="96"/>
      <c r="D1" s="96"/>
      <c r="E1" s="96"/>
      <c r="F1" s="96"/>
      <c r="G1" s="96"/>
      <c r="H1" s="97"/>
    </row>
    <row r="2" spans="1:8" ht="12.75">
      <c r="A2" s="98" t="s">
        <v>47</v>
      </c>
      <c r="B2" s="99"/>
      <c r="C2" s="99"/>
      <c r="D2" s="99"/>
      <c r="E2" s="99"/>
      <c r="F2" s="99"/>
      <c r="G2" s="99"/>
      <c r="H2" s="100"/>
    </row>
    <row r="3" spans="1:8" ht="12.75">
      <c r="A3" s="98" t="s">
        <v>64</v>
      </c>
      <c r="B3" s="99"/>
      <c r="C3" s="99"/>
      <c r="D3" s="99"/>
      <c r="E3" s="99"/>
      <c r="F3" s="99"/>
      <c r="G3" s="99"/>
      <c r="H3" s="100"/>
    </row>
    <row r="4" spans="1:8" ht="12.75">
      <c r="A4" s="55" t="s">
        <v>0</v>
      </c>
      <c r="B4" s="56"/>
      <c r="C4" s="56"/>
      <c r="D4" s="57"/>
      <c r="E4" s="57"/>
      <c r="F4" s="57"/>
      <c r="G4" s="57"/>
      <c r="H4" s="58" t="s">
        <v>48</v>
      </c>
    </row>
    <row r="5" spans="1:8" ht="12.75">
      <c r="A5" s="59" t="s">
        <v>49</v>
      </c>
      <c r="B5" s="101">
        <v>2012</v>
      </c>
      <c r="C5" s="102"/>
      <c r="D5" s="101">
        <v>2013</v>
      </c>
      <c r="E5" s="102"/>
      <c r="F5" s="101">
        <v>2014</v>
      </c>
      <c r="G5" s="102"/>
      <c r="H5" s="60" t="s">
        <v>50</v>
      </c>
    </row>
    <row r="6" spans="1:8" ht="12.75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58" t="s">
        <v>90</v>
      </c>
    </row>
    <row r="7" spans="1:8" ht="12.75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205277</v>
      </c>
      <c r="G7" s="63">
        <f>F7</f>
        <v>205277</v>
      </c>
      <c r="H7" s="64">
        <f>((F7-D7)/D7)*100</f>
        <v>23.069959291833786</v>
      </c>
    </row>
    <row r="8" spans="1:8" ht="12.75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177402</v>
      </c>
      <c r="G8" s="63">
        <f>G7+F8</f>
        <v>382679</v>
      </c>
      <c r="H8" s="64">
        <f>((F8-D8)/D8)*100</f>
        <v>5.799841361665583</v>
      </c>
    </row>
    <row r="9" spans="1:8" ht="12.75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0" ref="E9:E18">E8+D9</f>
        <v>502532</v>
      </c>
      <c r="F9" s="63">
        <v>191876</v>
      </c>
      <c r="G9" s="63">
        <f>G8+F9</f>
        <v>574555</v>
      </c>
      <c r="H9" s="64">
        <f>((F9-D9)/D9)*100</f>
        <v>14.17248806959502</v>
      </c>
    </row>
    <row r="10" spans="1:8" ht="12.75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0"/>
        <v>663864</v>
      </c>
      <c r="F10" s="63">
        <v>203176</v>
      </c>
      <c r="G10" s="63">
        <f>G9+F10</f>
        <v>777731</v>
      </c>
      <c r="H10" s="64">
        <f>((F10-D10)/D10)*100</f>
        <v>25.936577988247837</v>
      </c>
    </row>
    <row r="11" spans="1:8" ht="12.75">
      <c r="A11" s="62" t="s">
        <v>56</v>
      </c>
      <c r="B11" s="63">
        <v>149969</v>
      </c>
      <c r="C11" s="63">
        <f aca="true" t="shared" si="1" ref="C11:C18">C10+B11</f>
        <v>690576</v>
      </c>
      <c r="D11" s="63">
        <v>171476</v>
      </c>
      <c r="E11" s="63">
        <f t="shared" si="0"/>
        <v>835340</v>
      </c>
      <c r="F11" s="63"/>
      <c r="G11" s="63"/>
      <c r="H11" s="65"/>
    </row>
    <row r="12" spans="1:8" ht="12.75">
      <c r="A12" s="62" t="s">
        <v>57</v>
      </c>
      <c r="B12" s="63">
        <v>154855</v>
      </c>
      <c r="C12" s="63">
        <f t="shared" si="1"/>
        <v>845431</v>
      </c>
      <c r="D12" s="63">
        <v>171078</v>
      </c>
      <c r="E12" s="63">
        <f t="shared" si="0"/>
        <v>1006418</v>
      </c>
      <c r="F12" s="63"/>
      <c r="G12" s="63"/>
      <c r="H12" s="65"/>
    </row>
    <row r="13" spans="1:8" ht="12.75">
      <c r="A13" s="62" t="s">
        <v>58</v>
      </c>
      <c r="B13" s="63">
        <v>148300</v>
      </c>
      <c r="C13" s="63">
        <f t="shared" si="1"/>
        <v>993731</v>
      </c>
      <c r="D13" s="63">
        <v>188543</v>
      </c>
      <c r="E13" s="63">
        <f t="shared" si="0"/>
        <v>1194961</v>
      </c>
      <c r="F13" s="63"/>
      <c r="G13" s="63"/>
      <c r="H13" s="65"/>
    </row>
    <row r="14" spans="1:8" ht="12.75">
      <c r="A14" s="62" t="s">
        <v>59</v>
      </c>
      <c r="B14" s="63">
        <v>151170</v>
      </c>
      <c r="C14" s="63">
        <f t="shared" si="1"/>
        <v>1144901</v>
      </c>
      <c r="D14" s="63">
        <v>159825</v>
      </c>
      <c r="E14" s="63">
        <f t="shared" si="0"/>
        <v>1354786</v>
      </c>
      <c r="F14" s="63"/>
      <c r="G14" s="63"/>
      <c r="H14" s="65"/>
    </row>
    <row r="15" spans="1:8" ht="12.75">
      <c r="A15" s="62" t="s">
        <v>60</v>
      </c>
      <c r="B15" s="66">
        <v>173139</v>
      </c>
      <c r="C15" s="63">
        <f t="shared" si="1"/>
        <v>1318040</v>
      </c>
      <c r="D15" s="66">
        <v>196170</v>
      </c>
      <c r="E15" s="63">
        <f t="shared" si="0"/>
        <v>1550956</v>
      </c>
      <c r="F15" s="63"/>
      <c r="G15" s="63"/>
      <c r="H15" s="65"/>
    </row>
    <row r="16" spans="1:8" ht="12.75">
      <c r="A16" s="62" t="s">
        <v>61</v>
      </c>
      <c r="B16" s="63">
        <v>155735</v>
      </c>
      <c r="C16" s="63">
        <f t="shared" si="1"/>
        <v>1473775</v>
      </c>
      <c r="D16" s="63">
        <v>177569</v>
      </c>
      <c r="E16" s="63">
        <f t="shared" si="0"/>
        <v>1728525</v>
      </c>
      <c r="F16" s="63"/>
      <c r="G16" s="63"/>
      <c r="H16" s="65"/>
    </row>
    <row r="17" spans="1:8" ht="12.75">
      <c r="A17" s="62" t="s">
        <v>4</v>
      </c>
      <c r="B17" s="63">
        <v>186239</v>
      </c>
      <c r="C17" s="63">
        <f t="shared" si="1"/>
        <v>1660014</v>
      </c>
      <c r="D17" s="63">
        <v>224039</v>
      </c>
      <c r="E17" s="63">
        <f t="shared" si="0"/>
        <v>1952564</v>
      </c>
      <c r="F17" s="67"/>
      <c r="G17" s="63"/>
      <c r="H17" s="65"/>
    </row>
    <row r="18" spans="1:8" ht="12.75">
      <c r="A18" s="62" t="s">
        <v>62</v>
      </c>
      <c r="B18" s="63">
        <v>158706</v>
      </c>
      <c r="C18" s="63">
        <f t="shared" si="1"/>
        <v>1818720</v>
      </c>
      <c r="D18" s="63">
        <v>195679</v>
      </c>
      <c r="E18" s="63">
        <f t="shared" si="0"/>
        <v>2148243</v>
      </c>
      <c r="F18" s="63"/>
      <c r="G18" s="63"/>
      <c r="H18" s="68"/>
    </row>
    <row r="19" spans="1:8" ht="13.5" thickBot="1">
      <c r="A19" s="69" t="s">
        <v>63</v>
      </c>
      <c r="B19" s="70">
        <f>SUM(B7:B18)</f>
        <v>1818720</v>
      </c>
      <c r="C19" s="71"/>
      <c r="D19" s="70">
        <f>SUM(D7:D18)</f>
        <v>2148243</v>
      </c>
      <c r="E19" s="72"/>
      <c r="F19" s="70">
        <f>SUM(F7:F18)</f>
        <v>777731</v>
      </c>
      <c r="G19" s="72"/>
      <c r="H19" s="73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2014-08-04T08:07:34Z</dcterms:modified>
  <cp:category/>
  <cp:version/>
  <cp:contentType/>
  <cp:contentStatus/>
</cp:coreProperties>
</file>