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<sst xmlns="http://schemas.openxmlformats.org/spreadsheetml/2006/main" count="110" uniqueCount="90">
  <si>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</si>
  <si>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</si>
  <si>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</si>
  <si>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</si>
  <si>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</si>
  <si>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</si>
  <si>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</si>
  <si>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</si>
  <si>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</si>
  <si>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</si>
  <si>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</si>
  <si>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</si>
  <si>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</si>
  <si>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</si>
  <si>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</si>
  <si>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</si>
  <si>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</si>
  <si>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</si>
  <si>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</si>
  <si>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</si>
  <si>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</si>
  <si>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</si>
  <si>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</si>
  <si>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</si>
  <si>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</si>
  <si>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</si>
  <si>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</si>
  <si>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</si>
  <si>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</si>
  <si>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</si>
  <si>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</si>
  <si>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</si>
  <si>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</si>
  <si>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</si>
  <si>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</si>
  <si>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</si>
  <si>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</si>
  <si>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</si>
  <si>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</si>
  <si>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</si>
  <si>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</si>
  <si>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</si>
  <si>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</si>
  <si>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</si>
  <si>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</si>
  <si>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</si>
  <si>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</si>
  <si>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</si>
  <si>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</si>
  <si>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</si>
  <si>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</si>
  <si>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</si>
  <si>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</si>
  <si>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</si>
  <si>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</si>
  <si>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</si>
  <si>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</si>
  <si>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</si>
  <si>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2014/2015</t>
  </si>
  <si>
    <t xml:space="preserve">Son 12 aylık dönem için ilk 11 ay TUİK, son ay TİM rakamı kullanılmıştır. </t>
  </si>
  <si>
    <t>Pay (2016) (%)</t>
  </si>
  <si>
    <t>Değişim (2015/2016) (%)</t>
  </si>
  <si>
    <t xml:space="preserve"> 2015/2016</t>
  </si>
  <si>
    <t>Değişim   (14-15/15-16) (%)</t>
  </si>
  <si>
    <t>Pay (15-16)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</si>
  <si>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</si>
  <si>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</si>
  <si>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</si>
  <si>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</si>
  <si>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</si>
  <si>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</si>
  <si>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</si>
  <si>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</si>
  <si>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</si>
  <si>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</si>
  <si>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</si>
  <si>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</si>
  <si>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</si>
  <si>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</si>
  <si>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</si>
  <si>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</si>
  <si>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</si>
  <si>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</si>
  <si>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</si>
  <si>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</si>
  <si>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</si>
  <si>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</si>
  <si>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OCAK - MART</t>
  </si>
  <si>
    <t>01 NİSAN - 31 MART</t>
  </si>
  <si>
    <t>*Ocak - Mart dönemi için ilk ay TUİK, son ay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</si>
</sst>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7" fillId="0" borderId="0" xfId="49" applyFont="1" applyFill="1" applyBorder="1">
      <alignment/>
      <protection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7" xfId="0" applyFont="1" applyBorder="1" applyAlignment="1" quotePrefix="1">
      <alignment horizontal="center"/>
    </xf>
    <xf numFmtId="0" fontId="19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0</xdr:colOff>
      <xdr:row>38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467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2</v>
      </c>
      <c r="B3" s="88" t="s">
        <v>76</v>
      </c>
      <c r="C3" s="88"/>
      <c r="D3" s="88"/>
      <c r="E3" s="88"/>
      <c r="F3" s="88" t="s">
        <v>87</v>
      </c>
      <c r="G3" s="88"/>
      <c r="H3" s="88"/>
      <c r="I3" s="88"/>
      <c r="J3" s="88" t="s">
        <v>88</v>
      </c>
      <c r="K3" s="88"/>
      <c r="L3" s="88"/>
      <c r="M3" s="89"/>
    </row>
    <row r="4" spans="1:121" ht="27">
      <c r="A4" s="92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1771068.55945</v>
      </c>
      <c r="C5" s="11">
        <v>1753907.6050799997</v>
      </c>
      <c r="D5" s="31">
        <v>-0.9689604774718422</v>
      </c>
      <c r="E5" s="31">
        <v>15.295938140607158</v>
      </c>
      <c r="F5" s="11">
        <v>5245162.3966500005</v>
      </c>
      <c r="G5" s="11">
        <v>4925701.43724</v>
      </c>
      <c r="H5" s="31">
        <v>-6.090582812346003</v>
      </c>
      <c r="I5" s="31">
        <v>14.732994130213536</v>
      </c>
      <c r="J5" s="19">
        <v>22110587.34512</v>
      </c>
      <c r="K5" s="19">
        <v>20457620.53547</v>
      </c>
      <c r="L5" s="36">
        <v>-7.475906378465447</v>
      </c>
      <c r="M5" s="37">
        <v>14.585571441066111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1252873.80152</v>
      </c>
      <c r="C6" s="11">
        <v>1233619.4599799998</v>
      </c>
      <c r="D6" s="31">
        <v>-1.5368141241871762</v>
      </c>
      <c r="E6" s="31">
        <v>10.758472620935246</v>
      </c>
      <c r="F6" s="11">
        <v>3768634.1160500003</v>
      </c>
      <c r="G6" s="11">
        <v>3509725.95711</v>
      </c>
      <c r="H6" s="31">
        <v>-6.870079476204725</v>
      </c>
      <c r="I6" s="31">
        <v>10.497747901207244</v>
      </c>
      <c r="J6" s="19">
        <v>15505389.040180001</v>
      </c>
      <c r="K6" s="19">
        <v>14630008.94383</v>
      </c>
      <c r="L6" s="36">
        <v>-5.645650644956915</v>
      </c>
      <c r="M6" s="37">
        <v>10.430687198625673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554740.76428</v>
      </c>
      <c r="C7" s="4">
        <v>570624.47561</v>
      </c>
      <c r="D7" s="32">
        <v>2.8632673769009003</v>
      </c>
      <c r="E7" s="32">
        <v>4.976451812607793</v>
      </c>
      <c r="F7" s="4">
        <v>1612642.18393</v>
      </c>
      <c r="G7" s="4">
        <v>1594347.60865</v>
      </c>
      <c r="H7" s="32">
        <v>-1.1344472730718362</v>
      </c>
      <c r="I7" s="32">
        <v>4.768765273138892</v>
      </c>
      <c r="J7" s="15">
        <v>6558750.74395</v>
      </c>
      <c r="K7" s="15">
        <v>6109884.29834</v>
      </c>
      <c r="L7" s="38">
        <v>-6.843779602755121</v>
      </c>
      <c r="M7" s="39">
        <v>4.356134858185196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152629.234</v>
      </c>
      <c r="C8" s="4">
        <v>148088.67463</v>
      </c>
      <c r="D8" s="32">
        <v>-2.97489494705844</v>
      </c>
      <c r="E8" s="32">
        <v>1.291490612107621</v>
      </c>
      <c r="F8" s="4">
        <v>526665.12852</v>
      </c>
      <c r="G8" s="4">
        <v>441678.51724</v>
      </c>
      <c r="H8" s="32">
        <v>-16.136745472179605</v>
      </c>
      <c r="I8" s="32">
        <v>1.3210802735101461</v>
      </c>
      <c r="J8" s="15">
        <v>2308771.44682</v>
      </c>
      <c r="K8" s="15">
        <v>2000686.79179</v>
      </c>
      <c r="L8" s="38">
        <v>-13.344094992786854</v>
      </c>
      <c r="M8" s="39">
        <v>1.4264200512593967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104061.68511</v>
      </c>
      <c r="C9" s="4">
        <v>115545.55623</v>
      </c>
      <c r="D9" s="32">
        <v>11.035638244624613</v>
      </c>
      <c r="E9" s="32">
        <v>1.0076800370767034</v>
      </c>
      <c r="F9" s="4">
        <v>295782.97727</v>
      </c>
      <c r="G9" s="4">
        <v>304526.61322</v>
      </c>
      <c r="H9" s="32">
        <v>2.956098430917666</v>
      </c>
      <c r="I9" s="32">
        <v>0.9108527713726031</v>
      </c>
      <c r="J9" s="15">
        <v>1367774.26074</v>
      </c>
      <c r="K9" s="15">
        <v>1327024.34291</v>
      </c>
      <c r="L9" s="38">
        <v>-2.9792867872768305</v>
      </c>
      <c r="M9" s="39">
        <v>0.9461221711483339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98548.82771</v>
      </c>
      <c r="C10" s="4">
        <v>108729.46867</v>
      </c>
      <c r="D10" s="32">
        <v>10.330555113206028</v>
      </c>
      <c r="E10" s="32">
        <v>0.9482365103043985</v>
      </c>
      <c r="F10" s="4">
        <v>290657.84323</v>
      </c>
      <c r="G10" s="4">
        <v>305267.93606</v>
      </c>
      <c r="H10" s="32">
        <v>5.026560669288009</v>
      </c>
      <c r="I10" s="32">
        <v>0.9130701012675373</v>
      </c>
      <c r="J10" s="15">
        <v>1416367.70136</v>
      </c>
      <c r="K10" s="15">
        <v>1359394.57994</v>
      </c>
      <c r="L10" s="38">
        <v>-4.022480981830794</v>
      </c>
      <c r="M10" s="39">
        <v>0.9692010235469647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206870.61435</v>
      </c>
      <c r="C11" s="4">
        <v>139111.91327</v>
      </c>
      <c r="D11" s="32">
        <v>-32.75414504515392</v>
      </c>
      <c r="E11" s="32">
        <v>1.2132037137169331</v>
      </c>
      <c r="F11" s="4">
        <v>683789.96302</v>
      </c>
      <c r="G11" s="4">
        <v>489123.95091</v>
      </c>
      <c r="H11" s="32">
        <v>-28.46868521588789</v>
      </c>
      <c r="I11" s="32">
        <v>1.4629916956034066</v>
      </c>
      <c r="J11" s="15">
        <v>2506015.99979</v>
      </c>
      <c r="K11" s="15">
        <v>2631883.44139</v>
      </c>
      <c r="L11" s="38">
        <v>5.0226112527033955</v>
      </c>
      <c r="M11" s="39">
        <v>1.8764412944504176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19111.99016</v>
      </c>
      <c r="C12" s="4">
        <v>18760.11767</v>
      </c>
      <c r="D12" s="32">
        <v>-1.8411085766276973</v>
      </c>
      <c r="E12" s="32">
        <v>0.1636081618893161</v>
      </c>
      <c r="F12" s="4">
        <v>55035.00305</v>
      </c>
      <c r="G12" s="4">
        <v>44934.00209</v>
      </c>
      <c r="H12" s="32">
        <v>-18.35377559772843</v>
      </c>
      <c r="I12" s="32">
        <v>0.1343996174908067</v>
      </c>
      <c r="J12" s="15">
        <v>212519.58797</v>
      </c>
      <c r="K12" s="15">
        <v>179389.20384</v>
      </c>
      <c r="L12" s="38">
        <v>-15.589331998270575</v>
      </c>
      <c r="M12" s="39">
        <v>0.12789825893132292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105669.31832</v>
      </c>
      <c r="C13" s="4">
        <v>120840.58628</v>
      </c>
      <c r="D13" s="32">
        <v>14.357306549528989</v>
      </c>
      <c r="E13" s="32">
        <v>1.0538583259802181</v>
      </c>
      <c r="F13" s="4">
        <v>277676.4516</v>
      </c>
      <c r="G13" s="4">
        <v>300582.95335</v>
      </c>
      <c r="H13" s="32">
        <v>8.249349780296622</v>
      </c>
      <c r="I13" s="32">
        <v>0.8990571076571782</v>
      </c>
      <c r="J13" s="15">
        <v>1052453.67801</v>
      </c>
      <c r="K13" s="15">
        <v>941245.12952</v>
      </c>
      <c r="L13" s="38">
        <v>-10.566597923841671</v>
      </c>
      <c r="M13" s="39">
        <v>0.6710750185421834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11241.36759</v>
      </c>
      <c r="C14" s="4">
        <v>11918.66762</v>
      </c>
      <c r="D14" s="32">
        <v>6.025067898344568</v>
      </c>
      <c r="E14" s="32">
        <v>0.10394344725226394</v>
      </c>
      <c r="F14" s="4">
        <v>26384.56543</v>
      </c>
      <c r="G14" s="4">
        <v>29264.37559</v>
      </c>
      <c r="H14" s="32">
        <v>10.914753049999357</v>
      </c>
      <c r="I14" s="32">
        <v>0.0875310611666752</v>
      </c>
      <c r="J14" s="15">
        <v>82735.62154</v>
      </c>
      <c r="K14" s="15">
        <v>80501.1561</v>
      </c>
      <c r="L14" s="38">
        <v>-2.7007296233578284</v>
      </c>
      <c r="M14" s="39">
        <v>0.05739452256185812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171068.19014</v>
      </c>
      <c r="C15" s="11">
        <v>150250.77754</v>
      </c>
      <c r="D15" s="31">
        <v>-12.169072802467413</v>
      </c>
      <c r="E15" s="31">
        <v>1.310346447083876</v>
      </c>
      <c r="F15" s="11">
        <v>510718.47026</v>
      </c>
      <c r="G15" s="11">
        <v>427842.46657</v>
      </c>
      <c r="H15" s="31">
        <v>-16.227336295045077</v>
      </c>
      <c r="I15" s="31">
        <v>1.2796960248089766</v>
      </c>
      <c r="J15" s="19">
        <v>2196501.6301</v>
      </c>
      <c r="K15" s="19">
        <v>1730034.7544</v>
      </c>
      <c r="L15" s="36">
        <v>-21.236809902971178</v>
      </c>
      <c r="M15" s="37">
        <v>1.2334545682904727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171068.19014</v>
      </c>
      <c r="C16" s="4">
        <v>150250.77754</v>
      </c>
      <c r="D16" s="32">
        <v>-12.169072802467413</v>
      </c>
      <c r="E16" s="32">
        <v>1.310346447083876</v>
      </c>
      <c r="F16" s="4">
        <v>510718.47026</v>
      </c>
      <c r="G16" s="4">
        <v>427842.46657</v>
      </c>
      <c r="H16" s="32">
        <v>-16.227336295045077</v>
      </c>
      <c r="I16" s="32">
        <v>1.2796960248089766</v>
      </c>
      <c r="J16" s="15">
        <v>2196501.6301</v>
      </c>
      <c r="K16" s="15">
        <v>1730034.7544</v>
      </c>
      <c r="L16" s="38">
        <v>-21.236809902971178</v>
      </c>
      <c r="M16" s="39">
        <v>1.2334545682904727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347126.56779</v>
      </c>
      <c r="C17" s="11">
        <v>370037.36756</v>
      </c>
      <c r="D17" s="31">
        <v>6.600128568626373</v>
      </c>
      <c r="E17" s="31">
        <v>3.227119072588037</v>
      </c>
      <c r="F17" s="11">
        <v>965809.81034</v>
      </c>
      <c r="G17" s="11">
        <v>988133.01356</v>
      </c>
      <c r="H17" s="31">
        <v>2.3113456687856018</v>
      </c>
      <c r="I17" s="31">
        <v>2.9555502041973156</v>
      </c>
      <c r="J17" s="19">
        <v>4408696.67484</v>
      </c>
      <c r="K17" s="19">
        <v>4097576.83724</v>
      </c>
      <c r="L17" s="36">
        <v>-7.056957204053775</v>
      </c>
      <c r="M17" s="37">
        <v>2.921429674149964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347126.56779</v>
      </c>
      <c r="C18" s="4">
        <v>370037.36756</v>
      </c>
      <c r="D18" s="32">
        <v>6.600128568626373</v>
      </c>
      <c r="E18" s="32">
        <v>3.227119072588037</v>
      </c>
      <c r="F18" s="4">
        <v>965809.81034</v>
      </c>
      <c r="G18" s="4">
        <v>988133.01356</v>
      </c>
      <c r="H18" s="32">
        <v>2.3113456687856018</v>
      </c>
      <c r="I18" s="32">
        <v>2.9555502041973156</v>
      </c>
      <c r="J18" s="15">
        <v>4408696.67484</v>
      </c>
      <c r="K18" s="15">
        <v>4097576.83724</v>
      </c>
      <c r="L18" s="38">
        <v>-7.056957204053775</v>
      </c>
      <c r="M18" s="39">
        <v>2.921429674149964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9125971.539450001</v>
      </c>
      <c r="C19" s="11">
        <v>9446779.22663</v>
      </c>
      <c r="D19" s="31">
        <v>3.515326404352711</v>
      </c>
      <c r="E19" s="31">
        <v>82.38595366140416</v>
      </c>
      <c r="F19" s="11">
        <v>26312675.497989997</v>
      </c>
      <c r="G19" s="11">
        <v>25725889.88048</v>
      </c>
      <c r="H19" s="31">
        <v>-2.230049230663839</v>
      </c>
      <c r="I19" s="31">
        <v>76.94729155488689</v>
      </c>
      <c r="J19" s="19">
        <v>119998762.53283</v>
      </c>
      <c r="K19" s="19">
        <v>108307280.39778002</v>
      </c>
      <c r="L19" s="36">
        <v>-9.743002251253513</v>
      </c>
      <c r="M19" s="37">
        <v>77.21932143038973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989149.9039400001</v>
      </c>
      <c r="C20" s="11">
        <v>1010390.18019</v>
      </c>
      <c r="D20" s="31">
        <v>2.1473263218643828</v>
      </c>
      <c r="E20" s="31">
        <v>8.811676082194893</v>
      </c>
      <c r="F20" s="11">
        <v>2765632.53487</v>
      </c>
      <c r="G20" s="11">
        <v>2722875.09265</v>
      </c>
      <c r="H20" s="31">
        <v>-1.5460275969746617</v>
      </c>
      <c r="I20" s="31">
        <v>8.144241641205765</v>
      </c>
      <c r="J20" s="19">
        <v>12645011.28233</v>
      </c>
      <c r="K20" s="19">
        <v>11394456.15595</v>
      </c>
      <c r="L20" s="36">
        <v>-9.889711432108504</v>
      </c>
      <c r="M20" s="37">
        <v>8.123850670049885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677211.91483</v>
      </c>
      <c r="C21" s="4">
        <v>704287.31904</v>
      </c>
      <c r="D21" s="32">
        <v>3.99806967613626</v>
      </c>
      <c r="E21" s="32">
        <v>6.142133846759008</v>
      </c>
      <c r="F21" s="4">
        <v>1934543.20825</v>
      </c>
      <c r="G21" s="4">
        <v>1935102.24264</v>
      </c>
      <c r="H21" s="32">
        <v>0.02889748792459729</v>
      </c>
      <c r="I21" s="32">
        <v>5.787977681033179</v>
      </c>
      <c r="J21" s="15">
        <v>8565458.60483</v>
      </c>
      <c r="K21" s="15">
        <v>7950327.58655</v>
      </c>
      <c r="L21" s="38">
        <v>-7.18153045457639</v>
      </c>
      <c r="M21" s="39">
        <v>5.668306868457595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144240.39254</v>
      </c>
      <c r="C22" s="4">
        <v>126772.01428</v>
      </c>
      <c r="D22" s="32">
        <v>-12.110600888135933</v>
      </c>
      <c r="E22" s="32">
        <v>1.105586681288494</v>
      </c>
      <c r="F22" s="4">
        <v>372765.21567</v>
      </c>
      <c r="G22" s="4">
        <v>323718.81755</v>
      </c>
      <c r="H22" s="32">
        <v>-13.157450335553737</v>
      </c>
      <c r="I22" s="32">
        <v>0.96825751612672</v>
      </c>
      <c r="J22" s="15">
        <v>1813265.90762</v>
      </c>
      <c r="K22" s="15">
        <v>1422768.72156</v>
      </c>
      <c r="L22" s="38">
        <v>-21.535572053662367</v>
      </c>
      <c r="M22" s="39">
        <v>1.0143845808679193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167697.59657</v>
      </c>
      <c r="C23" s="4">
        <v>179330.84687</v>
      </c>
      <c r="D23" s="32">
        <v>6.937040564647619</v>
      </c>
      <c r="E23" s="32">
        <v>1.5639555541473913</v>
      </c>
      <c r="F23" s="4">
        <v>458324.11095</v>
      </c>
      <c r="G23" s="4">
        <v>464054.03246</v>
      </c>
      <c r="H23" s="32">
        <v>1.2501898488655139</v>
      </c>
      <c r="I23" s="32">
        <v>1.3880064440458657</v>
      </c>
      <c r="J23" s="15">
        <v>2266286.76988</v>
      </c>
      <c r="K23" s="15">
        <v>2021359.84784</v>
      </c>
      <c r="L23" s="38">
        <v>-10.80741084028695</v>
      </c>
      <c r="M23" s="39">
        <v>1.4411592207243713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1342866.49488</v>
      </c>
      <c r="C24" s="11">
        <v>1185142.13745</v>
      </c>
      <c r="D24" s="31">
        <v>-11.74534907463711</v>
      </c>
      <c r="E24" s="31">
        <v>10.335698853096252</v>
      </c>
      <c r="F24" s="11">
        <v>3716933.26551</v>
      </c>
      <c r="G24" s="11">
        <v>3322810.43988</v>
      </c>
      <c r="H24" s="31">
        <v>-10.60344099494943</v>
      </c>
      <c r="I24" s="31">
        <v>9.938675197901366</v>
      </c>
      <c r="J24" s="18">
        <v>17161775.79768</v>
      </c>
      <c r="K24" s="18">
        <v>15006188.7222</v>
      </c>
      <c r="L24" s="40">
        <v>-12.560396435032104</v>
      </c>
      <c r="M24" s="41">
        <v>10.698890288158342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1342866.49488</v>
      </c>
      <c r="C25" s="4">
        <v>1185142.13745</v>
      </c>
      <c r="D25" s="32">
        <v>-11.74534907463711</v>
      </c>
      <c r="E25" s="32">
        <v>10.335698853096252</v>
      </c>
      <c r="F25" s="4">
        <v>3716933.26551</v>
      </c>
      <c r="G25" s="4">
        <v>3322810.43988</v>
      </c>
      <c r="H25" s="32">
        <v>-10.60344099494943</v>
      </c>
      <c r="I25" s="32">
        <v>9.938675197901366</v>
      </c>
      <c r="J25" s="15">
        <v>17161775.79768</v>
      </c>
      <c r="K25" s="15">
        <v>15006188.7222</v>
      </c>
      <c r="L25" s="38">
        <v>-12.560396435032104</v>
      </c>
      <c r="M25" s="39">
        <v>10.698890288158342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6793955.140630001</v>
      </c>
      <c r="C26" s="11">
        <v>7251246.90899</v>
      </c>
      <c r="D26" s="31">
        <v>6.730862345929395</v>
      </c>
      <c r="E26" s="31">
        <v>63.23857872611301</v>
      </c>
      <c r="F26" s="11">
        <v>19830109.69761</v>
      </c>
      <c r="G26" s="11">
        <v>19680204.34795</v>
      </c>
      <c r="H26" s="31">
        <v>-0.7559481613864453</v>
      </c>
      <c r="I26" s="31">
        <v>58.86437471577977</v>
      </c>
      <c r="J26" s="19">
        <v>90191975.45281999</v>
      </c>
      <c r="K26" s="19">
        <v>81906635.51963001</v>
      </c>
      <c r="L26" s="36">
        <v>-9.186338243055879</v>
      </c>
      <c r="M26" s="37">
        <v>58.396580472181505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1324719.30576</v>
      </c>
      <c r="C27" s="4">
        <v>1513821.14455</v>
      </c>
      <c r="D27" s="32">
        <v>14.274860943580139</v>
      </c>
      <c r="E27" s="32">
        <v>13.202129072200336</v>
      </c>
      <c r="F27" s="4">
        <v>3972327.16389</v>
      </c>
      <c r="G27" s="4">
        <v>4255523.74927</v>
      </c>
      <c r="H27" s="32">
        <v>7.129236180603823</v>
      </c>
      <c r="I27" s="32">
        <v>12.728462578947896</v>
      </c>
      <c r="J27" s="15">
        <v>18029823.34576</v>
      </c>
      <c r="K27" s="15">
        <v>17241289.22163</v>
      </c>
      <c r="L27" s="38">
        <v>-4.373498891299097</v>
      </c>
      <c r="M27" s="39">
        <v>12.29243915450258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1770417.73824</v>
      </c>
      <c r="C28" s="4">
        <v>2047333.29604</v>
      </c>
      <c r="D28" s="32">
        <v>15.641255270933172</v>
      </c>
      <c r="E28" s="32">
        <v>17.85492198034275</v>
      </c>
      <c r="F28" s="4">
        <v>5201903.84076</v>
      </c>
      <c r="G28" s="4">
        <v>5543688.09141</v>
      </c>
      <c r="H28" s="32">
        <v>6.570368486474464</v>
      </c>
      <c r="I28" s="32">
        <v>16.581419956351017</v>
      </c>
      <c r="J28" s="15">
        <v>21926124.12108</v>
      </c>
      <c r="K28" s="15">
        <v>21494376.72963</v>
      </c>
      <c r="L28" s="38">
        <v>-1.9691003711636963</v>
      </c>
      <c r="M28" s="39">
        <v>15.324742524558937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46982.8866</v>
      </c>
      <c r="C29" s="4">
        <v>79421.92591</v>
      </c>
      <c r="D29" s="32">
        <v>69.04437265887364</v>
      </c>
      <c r="E29" s="32">
        <v>0.6926435932021822</v>
      </c>
      <c r="F29" s="4">
        <v>168829.39096</v>
      </c>
      <c r="G29" s="4">
        <v>180919.73696</v>
      </c>
      <c r="H29" s="32">
        <v>7.161280350092912</v>
      </c>
      <c r="I29" s="32">
        <v>0.5411390553474149</v>
      </c>
      <c r="J29" s="15">
        <v>1199851.74646</v>
      </c>
      <c r="K29" s="15">
        <v>1041950.27553</v>
      </c>
      <c r="L29" s="38">
        <v>-13.160081768090679</v>
      </c>
      <c r="M29" s="39">
        <v>0.7428742827364297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57</v>
      </c>
      <c r="B30" s="4">
        <v>838376.19933</v>
      </c>
      <c r="C30" s="4">
        <v>900226.16842</v>
      </c>
      <c r="D30" s="32">
        <v>7.377352689571613</v>
      </c>
      <c r="E30" s="32">
        <v>7.85092883161314</v>
      </c>
      <c r="F30" s="4">
        <v>2401292.31332</v>
      </c>
      <c r="G30" s="4">
        <v>2334736.49236</v>
      </c>
      <c r="H30" s="32">
        <v>-2.7716667642175064</v>
      </c>
      <c r="I30" s="32">
        <v>6.983301662881365</v>
      </c>
      <c r="J30" s="15">
        <v>11625741.67934</v>
      </c>
      <c r="K30" s="15">
        <v>10407523.5563</v>
      </c>
      <c r="L30" s="38">
        <v>-10.478627141740853</v>
      </c>
      <c r="M30" s="39">
        <v>7.42020207539765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450342.50518</v>
      </c>
      <c r="C31" s="4">
        <v>470638.05494</v>
      </c>
      <c r="D31" s="32">
        <v>4.506692023638315</v>
      </c>
      <c r="E31" s="32">
        <v>4.1044639718347975</v>
      </c>
      <c r="F31" s="4">
        <v>1348443.39988</v>
      </c>
      <c r="G31" s="4">
        <v>1286500.89568</v>
      </c>
      <c r="H31" s="32">
        <v>-4.5936302706893155</v>
      </c>
      <c r="I31" s="32">
        <v>3.8479819343635104</v>
      </c>
      <c r="J31" s="15">
        <v>5936336.06841</v>
      </c>
      <c r="K31" s="15">
        <v>5463132.69658</v>
      </c>
      <c r="L31" s="38">
        <v>-7.9713036185423265</v>
      </c>
      <c r="M31" s="39">
        <v>3.8950234754738586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531386.10343</v>
      </c>
      <c r="C32" s="4">
        <v>537532.71619</v>
      </c>
      <c r="D32" s="32">
        <v>1.1567131169454132</v>
      </c>
      <c r="E32" s="32">
        <v>4.6878565048583365</v>
      </c>
      <c r="F32" s="4">
        <v>1491754.82146</v>
      </c>
      <c r="G32" s="4">
        <v>1464451.43871</v>
      </c>
      <c r="H32" s="32">
        <v>-1.8302862077079078</v>
      </c>
      <c r="I32" s="32">
        <v>4.380239997369118</v>
      </c>
      <c r="J32" s="15">
        <v>6835387.60793</v>
      </c>
      <c r="K32" s="15">
        <v>6203495.72981</v>
      </c>
      <c r="L32" s="38">
        <v>-9.24441910780476</v>
      </c>
      <c r="M32" s="39">
        <v>4.422876550799878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954845.98077</v>
      </c>
      <c r="C33" s="4">
        <v>738806.542</v>
      </c>
      <c r="D33" s="32">
        <v>-22.62557973965425</v>
      </c>
      <c r="E33" s="32">
        <v>6.443178153499386</v>
      </c>
      <c r="F33" s="4">
        <v>2744776.91337</v>
      </c>
      <c r="G33" s="4">
        <v>2111611.64322</v>
      </c>
      <c r="H33" s="32">
        <v>-23.068004800893213</v>
      </c>
      <c r="I33" s="32">
        <v>6.315925222273069</v>
      </c>
      <c r="J33" s="15">
        <v>12480356.26594</v>
      </c>
      <c r="K33" s="15">
        <v>9248643.07801</v>
      </c>
      <c r="L33" s="38">
        <v>-25.89439851769001</v>
      </c>
      <c r="M33" s="39">
        <v>6.593960627696102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255234.01408</v>
      </c>
      <c r="C34" s="4">
        <v>274994.3322</v>
      </c>
      <c r="D34" s="32">
        <v>7.742039473550097</v>
      </c>
      <c r="E34" s="32">
        <v>2.3982428049035778</v>
      </c>
      <c r="F34" s="4">
        <v>670833.50183</v>
      </c>
      <c r="G34" s="4">
        <v>684263.09514</v>
      </c>
      <c r="H34" s="32">
        <v>2.0019264502092953</v>
      </c>
      <c r="I34" s="32">
        <v>2.0466616364527677</v>
      </c>
      <c r="J34" s="15">
        <v>3065659.53523</v>
      </c>
      <c r="K34" s="15">
        <v>2769132.21963</v>
      </c>
      <c r="L34" s="38">
        <v>-9.672545571103445</v>
      </c>
      <c r="M34" s="39">
        <v>1.9742948965713338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159644.99954</v>
      </c>
      <c r="C35" s="4">
        <v>199039.27135</v>
      </c>
      <c r="D35" s="32">
        <v>24.676170204835973</v>
      </c>
      <c r="E35" s="32">
        <v>1.7358339591567347</v>
      </c>
      <c r="F35" s="4">
        <v>590082.52411</v>
      </c>
      <c r="G35" s="4">
        <v>526739.43033</v>
      </c>
      <c r="H35" s="32">
        <v>-10.734616124335842</v>
      </c>
      <c r="I35" s="32">
        <v>1.575501283234961</v>
      </c>
      <c r="J35" s="15">
        <v>3105072.25133</v>
      </c>
      <c r="K35" s="15">
        <v>2582392.0378</v>
      </c>
      <c r="L35" s="38">
        <v>-16.833109545393654</v>
      </c>
      <c r="M35" s="39">
        <v>1.8411556461743146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136118.54362</v>
      </c>
      <c r="C36" s="11">
        <v>164745.61701</v>
      </c>
      <c r="D36" s="31">
        <v>21.030987129804828</v>
      </c>
      <c r="E36" s="31">
        <v>1.436756850487673</v>
      </c>
      <c r="F36" s="11">
        <v>332544.92492</v>
      </c>
      <c r="G36" s="11">
        <v>420039.15748</v>
      </c>
      <c r="H36" s="31">
        <v>26.310500026740257</v>
      </c>
      <c r="I36" s="31">
        <v>1.2563559770037995</v>
      </c>
      <c r="J36" s="19">
        <v>1659307.59986</v>
      </c>
      <c r="K36" s="19">
        <v>1741590.53084</v>
      </c>
      <c r="L36" s="36">
        <v>4.958871458609746</v>
      </c>
      <c r="M36" s="37">
        <v>1.241693434708509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315256.79776</v>
      </c>
      <c r="C37" s="4">
        <v>315700.7855</v>
      </c>
      <c r="D37" s="32">
        <v>0.14083367691186544</v>
      </c>
      <c r="E37" s="32">
        <v>2.7532463351904046</v>
      </c>
      <c r="F37" s="4">
        <v>885432.42637</v>
      </c>
      <c r="G37" s="4">
        <v>850204.44202</v>
      </c>
      <c r="H37" s="32">
        <v>-3.9786191809604174</v>
      </c>
      <c r="I37" s="32">
        <v>2.542999654640216</v>
      </c>
      <c r="J37" s="15">
        <v>4223438.69314</v>
      </c>
      <c r="K37" s="15">
        <v>3612175.57847</v>
      </c>
      <c r="L37" s="38">
        <v>-14.47311442362963</v>
      </c>
      <c r="M37" s="39">
        <v>2.575355470402857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10630.06632</v>
      </c>
      <c r="C38" s="4">
        <v>8987.05488</v>
      </c>
      <c r="D38" s="32">
        <v>-15.456267068708188</v>
      </c>
      <c r="E38" s="32">
        <v>0.07837666882369872</v>
      </c>
      <c r="F38" s="4">
        <v>21888.47674</v>
      </c>
      <c r="G38" s="4">
        <v>21526.17537</v>
      </c>
      <c r="H38" s="32">
        <v>-1.6552150901296452</v>
      </c>
      <c r="I38" s="32">
        <v>0.06438575691462572</v>
      </c>
      <c r="J38" s="15">
        <v>104876.53834</v>
      </c>
      <c r="K38" s="15">
        <v>100933.8654</v>
      </c>
      <c r="L38" s="38">
        <v>-3.759346944898414</v>
      </c>
      <c r="M38" s="39">
        <v>0.07196233315903708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275441.42132</v>
      </c>
      <c r="C39" s="4">
        <v>265805.70348</v>
      </c>
      <c r="D39" s="32">
        <v>-3.498282064412343</v>
      </c>
      <c r="E39" s="32">
        <v>2.3181081979886855</v>
      </c>
      <c r="F39" s="4">
        <v>832619.63043</v>
      </c>
      <c r="G39" s="4">
        <v>744699.5594</v>
      </c>
      <c r="H39" s="32">
        <v>-10.55945209754355</v>
      </c>
      <c r="I39" s="32">
        <v>2.2274298142521025</v>
      </c>
      <c r="J39" s="15">
        <v>4383009.69294</v>
      </c>
      <c r="K39" s="15">
        <v>3810651.40115</v>
      </c>
      <c r="L39" s="38">
        <v>-13.058567785326494</v>
      </c>
      <c r="M39" s="39">
        <v>2.7168618242822964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275441.42132</v>
      </c>
      <c r="C40" s="11">
        <v>265805.70348</v>
      </c>
      <c r="D40" s="31">
        <v>-3.498282064412343</v>
      </c>
      <c r="E40" s="31">
        <v>2.3181081979886855</v>
      </c>
      <c r="F40" s="11">
        <v>832619.63043</v>
      </c>
      <c r="G40" s="11">
        <v>744699.5594</v>
      </c>
      <c r="H40" s="31">
        <v>-10.55945209754355</v>
      </c>
      <c r="I40" s="31">
        <v>2.2274298142521025</v>
      </c>
      <c r="J40" s="19">
        <v>4383009.69294</v>
      </c>
      <c r="K40" s="19">
        <v>3810651.40115</v>
      </c>
      <c r="L40" s="36">
        <v>-13.058567785326494</v>
      </c>
      <c r="M40" s="37">
        <v>2.7168618242822964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11172481.520220002</v>
      </c>
      <c r="C41" s="47">
        <v>11466492.53519</v>
      </c>
      <c r="D41" s="48">
        <v>2.6315641197337833</v>
      </c>
      <c r="E41" s="49">
        <v>100</v>
      </c>
      <c r="F41" s="47">
        <v>32390457.52507</v>
      </c>
      <c r="G41" s="47">
        <v>31396290.87712</v>
      </c>
      <c r="H41" s="48">
        <v>-3.069319558640142</v>
      </c>
      <c r="I41" s="49">
        <v>93.90771549935253</v>
      </c>
      <c r="J41" s="50">
        <v>146492359.57089</v>
      </c>
      <c r="K41" s="50">
        <v>132575552.33440001</v>
      </c>
      <c r="L41" s="51">
        <v>-9.500022579508952</v>
      </c>
      <c r="M41" s="52">
        <v>94.52175469573814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4666005.70293</v>
      </c>
      <c r="G42" s="43">
        <v>2036841.5446100011</v>
      </c>
      <c r="H42" s="44">
        <v>-56.347212706341644</v>
      </c>
      <c r="I42" s="44">
        <v>6.09228450064747</v>
      </c>
      <c r="J42" s="19">
        <v>8041096.1261099875</v>
      </c>
      <c r="K42" s="19">
        <v>7683748.565329984</v>
      </c>
      <c r="L42" s="36">
        <v>-4.44401553190829</v>
      </c>
      <c r="M42" s="37">
        <v>5.478245304261868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2" t="s">
        <v>53</v>
      </c>
      <c r="B43" s="63">
        <v>11172481.520220002</v>
      </c>
      <c r="C43" s="63">
        <v>11466492.53519</v>
      </c>
      <c r="D43" s="64">
        <v>2.6315641197337833</v>
      </c>
      <c r="E43" s="65">
        <v>100</v>
      </c>
      <c r="F43" s="63">
        <v>37056463.228</v>
      </c>
      <c r="G43" s="63">
        <v>33433132.42173</v>
      </c>
      <c r="H43" s="64">
        <v>-9.777864616967001</v>
      </c>
      <c r="I43" s="65">
        <v>100</v>
      </c>
      <c r="J43" s="63">
        <v>154533455.697</v>
      </c>
      <c r="K43" s="63">
        <v>140259300.89973</v>
      </c>
      <c r="L43" s="66">
        <v>-9.236934962004547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55" t="s">
        <v>89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55" t="s">
        <v>59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5" customFormat="1" ht="32.25" customHeight="1">
      <c r="A3" s="94" t="s">
        <v>32</v>
      </c>
      <c r="B3" s="88" t="s">
        <v>76</v>
      </c>
      <c r="C3" s="88"/>
      <c r="D3" s="88"/>
      <c r="E3" s="88"/>
      <c r="F3" s="88" t="s">
        <v>87</v>
      </c>
      <c r="G3" s="88"/>
      <c r="H3" s="88"/>
      <c r="I3" s="88"/>
      <c r="J3" s="88" t="s">
        <v>88</v>
      </c>
      <c r="K3" s="88"/>
      <c r="L3" s="88"/>
      <c r="M3" s="89"/>
    </row>
    <row r="4" spans="1:13" ht="37.5" customHeight="1">
      <c r="A4" s="95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</row>
    <row r="5" spans="1:13" ht="30" customHeight="1">
      <c r="A5" s="25" t="s">
        <v>33</v>
      </c>
      <c r="B5" s="6">
        <v>978110.32202</v>
      </c>
      <c r="C5" s="6">
        <v>849353.42877</v>
      </c>
      <c r="D5" s="7">
        <v>-13.163841578124885</v>
      </c>
      <c r="E5" s="20">
        <v>7.407264480950766</v>
      </c>
      <c r="F5" s="6">
        <v>2816731.69946</v>
      </c>
      <c r="G5" s="6">
        <v>2446467.66372</v>
      </c>
      <c r="H5" s="7">
        <v>-13.145165221486435</v>
      </c>
      <c r="I5" s="20">
        <v>7.792218747415351</v>
      </c>
      <c r="J5" s="15">
        <v>12466241.1197</v>
      </c>
      <c r="K5" s="15">
        <v>10595406.38949</v>
      </c>
      <c r="L5" s="16">
        <v>-15.007207964665298</v>
      </c>
      <c r="M5" s="17">
        <v>7.991976049071877</v>
      </c>
    </row>
    <row r="6" spans="1:13" ht="30" customHeight="1">
      <c r="A6" s="25" t="s">
        <v>56</v>
      </c>
      <c r="B6" s="6">
        <v>119701.37514</v>
      </c>
      <c r="C6" s="6">
        <v>122524.54587</v>
      </c>
      <c r="D6" s="7">
        <v>2.3585115264532943</v>
      </c>
      <c r="E6" s="20">
        <v>1.0685442430976977</v>
      </c>
      <c r="F6" s="6">
        <v>341272.21203</v>
      </c>
      <c r="G6" s="6">
        <v>336152.55529</v>
      </c>
      <c r="H6" s="7">
        <v>-1.500168065119218</v>
      </c>
      <c r="I6" s="20">
        <v>1.0706760126718367</v>
      </c>
      <c r="J6" s="15">
        <v>1603976.66113</v>
      </c>
      <c r="K6" s="15">
        <v>1429230.33733</v>
      </c>
      <c r="L6" s="16">
        <v>-10.894567734975102</v>
      </c>
      <c r="M6" s="17">
        <v>1.0780496948072311</v>
      </c>
    </row>
    <row r="7" spans="1:13" ht="30" customHeight="1">
      <c r="A7" s="25" t="s">
        <v>34</v>
      </c>
      <c r="B7" s="6">
        <v>198127.908</v>
      </c>
      <c r="C7" s="6">
        <v>175114.21337</v>
      </c>
      <c r="D7" s="7">
        <v>-11.61557443487466</v>
      </c>
      <c r="E7" s="20">
        <v>1.527182029139117</v>
      </c>
      <c r="F7" s="6">
        <v>576480.37564</v>
      </c>
      <c r="G7" s="6">
        <v>441998.4837</v>
      </c>
      <c r="H7" s="7">
        <v>-23.328095391053026</v>
      </c>
      <c r="I7" s="20">
        <v>1.4078047799656035</v>
      </c>
      <c r="J7" s="15">
        <v>2808487.94461</v>
      </c>
      <c r="K7" s="15">
        <v>2091500.49249</v>
      </c>
      <c r="L7" s="16">
        <v>-25.529304959133952</v>
      </c>
      <c r="M7" s="17">
        <v>1.5775913851858103</v>
      </c>
    </row>
    <row r="8" spans="1:13" ht="30" customHeight="1">
      <c r="A8" s="25" t="s">
        <v>35</v>
      </c>
      <c r="B8" s="6">
        <v>164361.78861</v>
      </c>
      <c r="C8" s="6">
        <v>184589.65099</v>
      </c>
      <c r="D8" s="7">
        <v>12.306913030739139</v>
      </c>
      <c r="E8" s="20">
        <v>1.6098179144451108</v>
      </c>
      <c r="F8" s="6">
        <v>490844.80412</v>
      </c>
      <c r="G8" s="6">
        <v>516842.48725</v>
      </c>
      <c r="H8" s="7">
        <v>5.296517944528185</v>
      </c>
      <c r="I8" s="20">
        <v>1.6461896383647288</v>
      </c>
      <c r="J8" s="15">
        <v>2218294.98888</v>
      </c>
      <c r="K8" s="15">
        <v>2135804.51216</v>
      </c>
      <c r="L8" s="16">
        <v>-3.7186432432797836</v>
      </c>
      <c r="M8" s="17">
        <v>1.6110093260428473</v>
      </c>
    </row>
    <row r="9" spans="1:13" ht="30" customHeight="1">
      <c r="A9" s="25" t="s">
        <v>55</v>
      </c>
      <c r="B9" s="6">
        <v>66668.36444</v>
      </c>
      <c r="C9" s="6">
        <v>56718.7789</v>
      </c>
      <c r="D9" s="7">
        <v>-14.923998246506265</v>
      </c>
      <c r="E9" s="20">
        <v>0.4946480253306174</v>
      </c>
      <c r="F9" s="6">
        <v>170090.29832</v>
      </c>
      <c r="G9" s="6">
        <v>145003.55147</v>
      </c>
      <c r="H9" s="7">
        <v>-14.749075695547875</v>
      </c>
      <c r="I9" s="20">
        <v>0.4618493058225268</v>
      </c>
      <c r="J9" s="15">
        <v>991653.88367</v>
      </c>
      <c r="K9" s="15">
        <v>807523.00141</v>
      </c>
      <c r="L9" s="16">
        <v>-18.568059409857014</v>
      </c>
      <c r="M9" s="17">
        <v>0.6091040068783996</v>
      </c>
    </row>
    <row r="10" spans="1:13" ht="30" customHeight="1">
      <c r="A10" s="25" t="s">
        <v>36</v>
      </c>
      <c r="B10" s="6">
        <v>878627.78682</v>
      </c>
      <c r="C10" s="6">
        <v>930981.83766</v>
      </c>
      <c r="D10" s="7">
        <v>5.9586154257064745</v>
      </c>
      <c r="E10" s="20">
        <v>8.119150950500954</v>
      </c>
      <c r="F10" s="6">
        <v>2574960.55129</v>
      </c>
      <c r="G10" s="6">
        <v>2597671.58426</v>
      </c>
      <c r="H10" s="7">
        <v>0.881995374982437</v>
      </c>
      <c r="I10" s="20">
        <v>8.273816784367511</v>
      </c>
      <c r="J10" s="15">
        <v>11668855.25332</v>
      </c>
      <c r="K10" s="15">
        <v>10478096.47854</v>
      </c>
      <c r="L10" s="16">
        <v>-10.204589472829456</v>
      </c>
      <c r="M10" s="17">
        <v>7.903490722113476</v>
      </c>
    </row>
    <row r="11" spans="1:13" ht="30" customHeight="1">
      <c r="A11" s="25" t="s">
        <v>37</v>
      </c>
      <c r="B11" s="6">
        <v>696477.67767</v>
      </c>
      <c r="C11" s="6">
        <v>748854.99338</v>
      </c>
      <c r="D11" s="7">
        <v>7.52031506382564</v>
      </c>
      <c r="E11" s="20">
        <v>6.530811327716888</v>
      </c>
      <c r="F11" s="6">
        <v>2036117.15522</v>
      </c>
      <c r="G11" s="6">
        <v>1980921.29844</v>
      </c>
      <c r="H11" s="7">
        <v>-2.710838943549699</v>
      </c>
      <c r="I11" s="20">
        <v>6.309411854390716</v>
      </c>
      <c r="J11" s="15">
        <v>8763641.65608</v>
      </c>
      <c r="K11" s="15">
        <v>8359130.25805</v>
      </c>
      <c r="L11" s="16">
        <v>-4.615791173402894</v>
      </c>
      <c r="M11" s="17">
        <v>6.305182298592632</v>
      </c>
    </row>
    <row r="12" spans="1:13" ht="30" customHeight="1">
      <c r="A12" s="25" t="s">
        <v>38</v>
      </c>
      <c r="B12" s="6">
        <v>508822.02804</v>
      </c>
      <c r="C12" s="6">
        <v>500848.47398</v>
      </c>
      <c r="D12" s="7">
        <v>-1.5670614911690046</v>
      </c>
      <c r="E12" s="20">
        <v>4.367930929557797</v>
      </c>
      <c r="F12" s="6">
        <v>1525376.97985</v>
      </c>
      <c r="G12" s="6">
        <v>1360515.55892</v>
      </c>
      <c r="H12" s="7">
        <v>-10.807913263920627</v>
      </c>
      <c r="I12" s="20">
        <v>4.333363976798527</v>
      </c>
      <c r="J12" s="15">
        <v>6750764.80433</v>
      </c>
      <c r="K12" s="15">
        <v>6245972.46661</v>
      </c>
      <c r="L12" s="16">
        <v>-7.477557763473287</v>
      </c>
      <c r="M12" s="17">
        <v>4.711255096909242</v>
      </c>
    </row>
    <row r="13" spans="1:13" ht="30" customHeight="1">
      <c r="A13" s="25" t="s">
        <v>39</v>
      </c>
      <c r="B13" s="6">
        <v>3101973.17966</v>
      </c>
      <c r="C13" s="6">
        <v>3041938.61817</v>
      </c>
      <c r="D13" s="7">
        <v>-1.9353668782068585</v>
      </c>
      <c r="E13" s="20">
        <v>26.52893732616549</v>
      </c>
      <c r="F13" s="6">
        <v>8865926.43481</v>
      </c>
      <c r="G13" s="6">
        <v>8220439.82391</v>
      </c>
      <c r="H13" s="7">
        <v>-7.280531996810244</v>
      </c>
      <c r="I13" s="20">
        <v>26.182837508046642</v>
      </c>
      <c r="J13" s="15">
        <v>41966418.1702</v>
      </c>
      <c r="K13" s="15">
        <v>36425397.93682</v>
      </c>
      <c r="L13" s="16">
        <v>-13.203462375339504</v>
      </c>
      <c r="M13" s="17">
        <v>27.47519983544397</v>
      </c>
    </row>
    <row r="14" spans="1:13" ht="30" customHeight="1">
      <c r="A14" s="25" t="s">
        <v>40</v>
      </c>
      <c r="B14" s="6">
        <v>1497036.08082</v>
      </c>
      <c r="C14" s="6">
        <v>1636893.00069</v>
      </c>
      <c r="D14" s="7">
        <v>9.342254449431397</v>
      </c>
      <c r="E14" s="20">
        <v>14.27544644246242</v>
      </c>
      <c r="F14" s="6">
        <v>4374516.03351</v>
      </c>
      <c r="G14" s="6">
        <v>4522730.58226</v>
      </c>
      <c r="H14" s="7">
        <v>3.388135912970367</v>
      </c>
      <c r="I14" s="20">
        <v>14.405302205796334</v>
      </c>
      <c r="J14" s="15">
        <v>19893579.31295</v>
      </c>
      <c r="K14" s="15">
        <v>18555600.40541</v>
      </c>
      <c r="L14" s="16">
        <v>-6.725682123322198</v>
      </c>
      <c r="M14" s="17">
        <v>13.9962459734707</v>
      </c>
    </row>
    <row r="15" spans="1:13" ht="30" customHeight="1">
      <c r="A15" s="25" t="s">
        <v>41</v>
      </c>
      <c r="B15" s="6">
        <v>138271.04036</v>
      </c>
      <c r="C15" s="6">
        <v>111774.95072</v>
      </c>
      <c r="D15" s="7">
        <v>-19.162428785532583</v>
      </c>
      <c r="E15" s="20">
        <v>0.9747963501216187</v>
      </c>
      <c r="F15" s="6">
        <v>436278.52871</v>
      </c>
      <c r="G15" s="6">
        <v>381141.1977</v>
      </c>
      <c r="H15" s="7">
        <v>-12.638103271557164</v>
      </c>
      <c r="I15" s="20">
        <v>1.2139688703730163</v>
      </c>
      <c r="J15" s="15">
        <v>1680624.77372</v>
      </c>
      <c r="K15" s="15">
        <v>1853241.63392</v>
      </c>
      <c r="L15" s="16">
        <v>10.270993436442035</v>
      </c>
      <c r="M15" s="17">
        <v>1.3978758536457032</v>
      </c>
    </row>
    <row r="16" spans="1:13" ht="30" customHeight="1">
      <c r="A16" s="25" t="s">
        <v>42</v>
      </c>
      <c r="B16" s="6">
        <v>945533.57268</v>
      </c>
      <c r="C16" s="6">
        <v>980449.6707</v>
      </c>
      <c r="D16" s="7">
        <v>3.6927401658552004</v>
      </c>
      <c r="E16" s="20">
        <v>8.550563022572568</v>
      </c>
      <c r="F16" s="6">
        <v>2729608.43</v>
      </c>
      <c r="G16" s="6">
        <v>2712318.1938</v>
      </c>
      <c r="H16" s="7">
        <v>-0.6334328400356002</v>
      </c>
      <c r="I16" s="20">
        <v>8.638976509727135</v>
      </c>
      <c r="J16" s="15">
        <v>12436257.16977</v>
      </c>
      <c r="K16" s="15">
        <v>11144381.97955</v>
      </c>
      <c r="L16" s="16">
        <v>-10.387974231992281</v>
      </c>
      <c r="M16" s="17">
        <v>8.406061135193411</v>
      </c>
    </row>
    <row r="17" spans="1:13" ht="30" customHeight="1">
      <c r="A17" s="25" t="s">
        <v>43</v>
      </c>
      <c r="B17" s="6">
        <v>1878770.39596</v>
      </c>
      <c r="C17" s="6">
        <v>2126450.37199</v>
      </c>
      <c r="D17" s="7">
        <v>13.183089139715879</v>
      </c>
      <c r="E17" s="20">
        <v>18.54490695793894</v>
      </c>
      <c r="F17" s="6">
        <v>5452254.02211</v>
      </c>
      <c r="G17" s="6">
        <v>5734087.8964</v>
      </c>
      <c r="H17" s="7">
        <v>5.169125890817009</v>
      </c>
      <c r="I17" s="20">
        <v>18.263583806260087</v>
      </c>
      <c r="J17" s="15">
        <v>23243563.83253</v>
      </c>
      <c r="K17" s="15">
        <v>22454266.44262</v>
      </c>
      <c r="L17" s="16">
        <v>-3.395767514813518</v>
      </c>
      <c r="M17" s="17">
        <v>16.936958622644703</v>
      </c>
    </row>
    <row r="18" spans="1:13" s="5" customFormat="1" ht="39" customHeight="1" thickBot="1">
      <c r="A18" s="56" t="s">
        <v>30</v>
      </c>
      <c r="B18" s="57">
        <v>11172481.520219998</v>
      </c>
      <c r="C18" s="57">
        <v>11466492.535190001</v>
      </c>
      <c r="D18" s="58">
        <v>2.631564119733834</v>
      </c>
      <c r="E18" s="57">
        <v>100</v>
      </c>
      <c r="F18" s="57">
        <v>32390457.52507</v>
      </c>
      <c r="G18" s="57">
        <v>31396290.877119996</v>
      </c>
      <c r="H18" s="58">
        <v>-3.069319558640153</v>
      </c>
      <c r="I18" s="57">
        <v>100</v>
      </c>
      <c r="J18" s="59">
        <v>146492359.57089</v>
      </c>
      <c r="K18" s="59">
        <v>132575552.3344</v>
      </c>
      <c r="L18" s="60">
        <v>-9.500022579508965</v>
      </c>
      <c r="M18" s="6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96" t="s">
        <v>65</v>
      </c>
      <c r="B1" s="97"/>
      <c r="C1" s="97"/>
      <c r="D1" s="97"/>
      <c r="E1" s="97"/>
      <c r="F1" s="97"/>
      <c r="G1" s="97"/>
      <c r="H1" s="98"/>
    </row>
    <row r="2" spans="1:8" ht="15" customHeight="1">
      <c r="A2" s="99" t="s">
        <v>66</v>
      </c>
      <c r="B2" s="100"/>
      <c r="C2" s="100"/>
      <c r="D2" s="100"/>
      <c r="E2" s="100"/>
      <c r="F2" s="100"/>
      <c r="G2" s="100"/>
      <c r="H2" s="101"/>
    </row>
    <row r="3" spans="1:8" ht="15" customHeight="1">
      <c r="A3" s="99" t="s">
        <v>67</v>
      </c>
      <c r="B3" s="100"/>
      <c r="C3" s="100"/>
      <c r="D3" s="100"/>
      <c r="E3" s="100"/>
      <c r="F3" s="100"/>
      <c r="G3" s="100"/>
      <c r="H3" s="101"/>
    </row>
    <row r="4" spans="1:8" ht="15" customHeight="1">
      <c r="A4" s="68" t="s">
        <v>68</v>
      </c>
      <c r="B4" s="69"/>
      <c r="C4" s="69"/>
      <c r="D4" s="70"/>
      <c r="E4" s="70"/>
      <c r="F4" s="70"/>
      <c r="G4" s="70"/>
      <c r="H4" s="71" t="s">
        <v>69</v>
      </c>
    </row>
    <row r="5" spans="1:8" ht="15" customHeight="1">
      <c r="A5" s="72" t="s">
        <v>70</v>
      </c>
      <c r="B5" s="102">
        <v>2014</v>
      </c>
      <c r="C5" s="103"/>
      <c r="D5" s="102">
        <v>2015</v>
      </c>
      <c r="E5" s="103"/>
      <c r="F5" s="102">
        <v>2016</v>
      </c>
      <c r="G5" s="103"/>
      <c r="H5" s="73" t="s">
        <v>71</v>
      </c>
    </row>
    <row r="6" spans="1:8" ht="15" customHeight="1">
      <c r="A6" s="72"/>
      <c r="B6" s="74" t="s">
        <v>69</v>
      </c>
      <c r="C6" s="74" t="s">
        <v>72</v>
      </c>
      <c r="D6" s="74" t="s">
        <v>69</v>
      </c>
      <c r="E6" s="74" t="s">
        <v>72</v>
      </c>
      <c r="F6" s="74" t="s">
        <v>69</v>
      </c>
      <c r="G6" s="74" t="s">
        <v>72</v>
      </c>
      <c r="H6" s="75" t="s">
        <v>73</v>
      </c>
    </row>
    <row r="7" spans="1:8" ht="15" customHeight="1">
      <c r="A7" s="76" t="s">
        <v>74</v>
      </c>
      <c r="B7" s="77">
        <v>205083</v>
      </c>
      <c r="C7" s="77">
        <v>205083</v>
      </c>
      <c r="D7" s="77">
        <v>168351</v>
      </c>
      <c r="E7" s="77">
        <v>168351</v>
      </c>
      <c r="F7" s="77">
        <v>160336</v>
      </c>
      <c r="G7" s="77">
        <f>F7</f>
        <v>160336</v>
      </c>
      <c r="H7" s="78">
        <f>((F7-D7)/D7)*100</f>
        <v>-4.760886481220783</v>
      </c>
    </row>
    <row r="8" spans="1:8" ht="15" customHeight="1">
      <c r="A8" s="76" t="s">
        <v>75</v>
      </c>
      <c r="B8" s="77">
        <v>177230</v>
      </c>
      <c r="C8" s="77">
        <v>382313</v>
      </c>
      <c r="D8" s="77">
        <v>158132</v>
      </c>
      <c r="E8" s="77">
        <v>326483</v>
      </c>
      <c r="F8" s="77">
        <v>171916</v>
      </c>
      <c r="G8" s="77">
        <f>F8</f>
        <v>171916</v>
      </c>
      <c r="H8" s="78">
        <f>((F8-D8)/D8)*100</f>
        <v>8.71676826954696</v>
      </c>
    </row>
    <row r="9" spans="1:8" ht="15" customHeight="1">
      <c r="A9" s="76" t="s">
        <v>76</v>
      </c>
      <c r="B9" s="77">
        <v>191538</v>
      </c>
      <c r="C9" s="77">
        <v>573851</v>
      </c>
      <c r="D9" s="77">
        <v>164362</v>
      </c>
      <c r="E9" s="77">
        <v>490845</v>
      </c>
      <c r="F9" s="77">
        <v>184590</v>
      </c>
      <c r="G9" s="77">
        <f>F9</f>
        <v>184590</v>
      </c>
      <c r="H9" s="78">
        <f>((F9-D9)/D9)*100</f>
        <v>12.30698093233229</v>
      </c>
    </row>
    <row r="10" spans="1:8" ht="15" customHeight="1">
      <c r="A10" s="76" t="s">
        <v>77</v>
      </c>
      <c r="B10" s="77">
        <v>202344</v>
      </c>
      <c r="C10" s="77">
        <v>776195</v>
      </c>
      <c r="D10" s="77">
        <v>182951</v>
      </c>
      <c r="E10" s="77">
        <v>673797</v>
      </c>
      <c r="F10" s="77"/>
      <c r="G10" s="77"/>
      <c r="H10" s="78"/>
    </row>
    <row r="11" spans="1:8" ht="15" customHeight="1">
      <c r="A11" s="76" t="s">
        <v>78</v>
      </c>
      <c r="B11" s="77">
        <v>197727</v>
      </c>
      <c r="C11" s="77">
        <v>973922</v>
      </c>
      <c r="D11" s="77">
        <v>176361</v>
      </c>
      <c r="E11" s="77">
        <v>850158</v>
      </c>
      <c r="F11" s="77"/>
      <c r="G11" s="77"/>
      <c r="H11" s="79"/>
    </row>
    <row r="12" spans="1:8" ht="15" customHeight="1">
      <c r="A12" s="76" t="s">
        <v>79</v>
      </c>
      <c r="B12" s="77">
        <v>186003</v>
      </c>
      <c r="C12" s="77">
        <v>1159925</v>
      </c>
      <c r="D12" s="77">
        <v>171911</v>
      </c>
      <c r="E12" s="77">
        <v>1022074</v>
      </c>
      <c r="F12" s="77"/>
      <c r="G12" s="77"/>
      <c r="H12" s="79"/>
    </row>
    <row r="13" spans="1:8" ht="15" customHeight="1">
      <c r="A13" s="76" t="s">
        <v>80</v>
      </c>
      <c r="B13" s="77">
        <v>196013</v>
      </c>
      <c r="C13" s="77">
        <v>1355938</v>
      </c>
      <c r="D13" s="77">
        <v>182767</v>
      </c>
      <c r="E13" s="77">
        <v>1204887</v>
      </c>
      <c r="F13" s="77"/>
      <c r="G13" s="77"/>
      <c r="H13" s="79"/>
    </row>
    <row r="14" spans="1:8" ht="15" customHeight="1">
      <c r="A14" s="76" t="s">
        <v>81</v>
      </c>
      <c r="B14" s="77">
        <v>186029</v>
      </c>
      <c r="C14" s="77">
        <v>1541967</v>
      </c>
      <c r="D14" s="77">
        <v>181204</v>
      </c>
      <c r="E14" s="77">
        <v>1386134</v>
      </c>
      <c r="F14" s="77"/>
      <c r="G14" s="77"/>
      <c r="H14" s="79"/>
    </row>
    <row r="15" spans="1:8" ht="15" customHeight="1">
      <c r="A15" s="76" t="s">
        <v>82</v>
      </c>
      <c r="B15" s="80">
        <v>197594</v>
      </c>
      <c r="C15" s="77">
        <v>1739561</v>
      </c>
      <c r="D15" s="77">
        <v>173059</v>
      </c>
      <c r="E15" s="77">
        <v>1559193</v>
      </c>
      <c r="F15" s="77"/>
      <c r="G15" s="77"/>
      <c r="H15" s="79"/>
    </row>
    <row r="16" spans="1:8" ht="15" customHeight="1">
      <c r="A16" s="76" t="s">
        <v>83</v>
      </c>
      <c r="B16" s="77">
        <v>198826</v>
      </c>
      <c r="C16" s="77">
        <v>1938387</v>
      </c>
      <c r="D16" s="77">
        <v>197285</v>
      </c>
      <c r="E16" s="77">
        <v>1756605</v>
      </c>
      <c r="F16" s="77"/>
      <c r="G16" s="77"/>
      <c r="H16" s="79"/>
    </row>
    <row r="17" spans="1:8" ht="15" customHeight="1">
      <c r="A17" s="76" t="s">
        <v>84</v>
      </c>
      <c r="B17" s="77">
        <v>191652</v>
      </c>
      <c r="C17" s="77">
        <v>2130039</v>
      </c>
      <c r="D17" s="81">
        <v>174512</v>
      </c>
      <c r="E17" s="77">
        <v>1931231</v>
      </c>
      <c r="F17" s="81"/>
      <c r="G17" s="77"/>
      <c r="H17" s="79"/>
    </row>
    <row r="18" spans="1:8" ht="15" customHeight="1">
      <c r="A18" s="76" t="s">
        <v>85</v>
      </c>
      <c r="B18" s="77">
        <v>171676</v>
      </c>
      <c r="C18" s="77">
        <v>2301715</v>
      </c>
      <c r="D18" s="77">
        <v>179480</v>
      </c>
      <c r="E18" s="77">
        <v>2110797</v>
      </c>
      <c r="F18" s="77"/>
      <c r="G18" s="77"/>
      <c r="H18" s="82"/>
    </row>
    <row r="19" spans="1:8" ht="15" customHeight="1" thickBot="1">
      <c r="A19" s="83" t="s">
        <v>86</v>
      </c>
      <c r="B19" s="84">
        <f>SUM(B7:B18)</f>
        <v>2301715</v>
      </c>
      <c r="C19" s="85"/>
      <c r="D19" s="84">
        <f>SUM(D7:D18)</f>
        <v>2110375</v>
      </c>
      <c r="E19" s="86"/>
      <c r="F19" s="84">
        <f>SUM(F7:F18)</f>
        <v>516842</v>
      </c>
      <c r="G19" s="86"/>
      <c r="H19" s="8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2016-03-01T10:23:05Z</cp:lastPrinted>
  <dcterms:created xsi:type="dcterms:W3CDTF">2010-11-12T12:53:26Z</dcterms:created>
  <dcterms:modified xsi:type="dcterms:W3CDTF">2016-04-04T06:11:17Z</dcterms:modified>
  <cp:category/>
  <cp:version/>
  <cp:contentType/>
  <cp:contentStatus/>
</cp:coreProperties>
</file>